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MFWK 08-09" sheetId="1" r:id="rId1"/>
    <sheet name="EZFWK 08-09" sheetId="2" r:id="rId2"/>
  </sheets>
  <definedNames/>
  <calcPr fullCalcOnLoad="1"/>
</workbook>
</file>

<file path=xl/sharedStrings.xml><?xml version="1.0" encoding="utf-8"?>
<sst xmlns="http://schemas.openxmlformats.org/spreadsheetml/2006/main" count="902" uniqueCount="335">
  <si>
    <t>LANDES-SCHÜTZENVERBAND FÜR NIEDERÖSTERREICH</t>
  </si>
  <si>
    <t>1.Runde</t>
  </si>
  <si>
    <t>2.Runde</t>
  </si>
  <si>
    <t>3.Runde</t>
  </si>
  <si>
    <t>4.Runde</t>
  </si>
  <si>
    <t>5.Runde</t>
  </si>
  <si>
    <t>6.Runde</t>
  </si>
  <si>
    <t>7.Runde</t>
  </si>
  <si>
    <t>8.Runde</t>
  </si>
  <si>
    <t>Verein</t>
  </si>
  <si>
    <t>ESV Amstetten</t>
  </si>
  <si>
    <t>Pl.</t>
  </si>
  <si>
    <t>Endergebnis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</si>
  <si>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</si>
  <si>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</si>
  <si>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</si>
  <si>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</si>
  <si>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</si>
  <si>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</si>
  <si>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</si>
  <si>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</si>
  <si>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</si>
  <si>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</si>
  <si>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SG Langau 1</t>
  </si>
  <si>
    <t>SV Gaming  1</t>
  </si>
  <si>
    <t>HSV Burg Kreuzenstein</t>
  </si>
  <si>
    <t>EWC Schrick</t>
  </si>
  <si>
    <t>SG Gmünd</t>
  </si>
  <si>
    <t>Namen</t>
  </si>
  <si>
    <t>Klasse:</t>
  </si>
  <si>
    <t>Männer</t>
  </si>
  <si>
    <t>Frauen</t>
  </si>
  <si>
    <t>Jungschützen</t>
  </si>
  <si>
    <t>Senioren 1</t>
  </si>
  <si>
    <t>Junioren</t>
  </si>
  <si>
    <t>KSV 1690 Grafenwörth</t>
  </si>
  <si>
    <t>Reisinger Herbert</t>
  </si>
  <si>
    <t>Seitner Gerhard</t>
  </si>
  <si>
    <t>Ettenauer Hans Peter</t>
  </si>
  <si>
    <t>HSV Krems Mautern</t>
  </si>
  <si>
    <t>SG Langenlois</t>
  </si>
  <si>
    <t>Senioren 2</t>
  </si>
  <si>
    <t>SG Senftenberg</t>
  </si>
  <si>
    <t>Union Rastenfeld</t>
  </si>
  <si>
    <t>Polt Franz</t>
  </si>
  <si>
    <t>Seniorinnen</t>
  </si>
  <si>
    <t>Juniorinnen</t>
  </si>
  <si>
    <t>SV Hollabrunn 1716</t>
  </si>
  <si>
    <t>Pichler Johann</t>
  </si>
  <si>
    <t>Jöchl Leopold</t>
  </si>
  <si>
    <t>Kalchgruber Leopold</t>
  </si>
  <si>
    <t>ZG Lassee</t>
  </si>
  <si>
    <t>Aichinger Markus</t>
  </si>
  <si>
    <t>Ordelt Johannes</t>
  </si>
  <si>
    <t>Hipfinger Erwin</t>
  </si>
  <si>
    <t>Hipfinger Maria</t>
  </si>
  <si>
    <t>Englert Dietrich</t>
  </si>
  <si>
    <t>Reichl Norbert</t>
  </si>
  <si>
    <t>Regner Wolfgang</t>
  </si>
  <si>
    <t>Schartner Eva</t>
  </si>
  <si>
    <t>Surek Franz</t>
  </si>
  <si>
    <t>Gottschalk Harald</t>
  </si>
  <si>
    <t>Breier Rudolf</t>
  </si>
  <si>
    <t>Regner Franz</t>
  </si>
  <si>
    <t>Schweighofer Franz</t>
  </si>
  <si>
    <t>Schweighofer Roman</t>
  </si>
  <si>
    <t>Gschösser Georg</t>
  </si>
  <si>
    <t>SG Baden 1560</t>
  </si>
  <si>
    <t>Heinisch Hannelore</t>
  </si>
  <si>
    <t>Mayer Peter</t>
  </si>
  <si>
    <t>Wille Kurt</t>
  </si>
  <si>
    <t>USV Kirchberg/ W</t>
  </si>
  <si>
    <t>Tauchner Grete</t>
  </si>
  <si>
    <t>Spies Michael</t>
  </si>
  <si>
    <t>Morgenbesser Franz</t>
  </si>
  <si>
    <t>Spies Johann</t>
  </si>
  <si>
    <t>KSO feh Ortmann</t>
  </si>
  <si>
    <t>Bauer Herbert</t>
  </si>
  <si>
    <t>Braune Reinhold</t>
  </si>
  <si>
    <t>Gius Christian</t>
  </si>
  <si>
    <t>Bauer Martin</t>
  </si>
  <si>
    <t>Priv. SK St. Pölten</t>
  </si>
  <si>
    <t>HSV St. Pölten</t>
  </si>
  <si>
    <t>SV Stössing</t>
  </si>
  <si>
    <t>Jungbauer Leopold</t>
  </si>
  <si>
    <t>SV Gaming</t>
  </si>
  <si>
    <t>Resch Gottfried</t>
  </si>
  <si>
    <t>Bachinger Eva</t>
  </si>
  <si>
    <t>Riegler Paul</t>
  </si>
  <si>
    <t>SG Langau</t>
  </si>
  <si>
    <t>Teufel Josef</t>
  </si>
  <si>
    <t>Brandstätter Johann</t>
  </si>
  <si>
    <t>Fallmann Karl</t>
  </si>
  <si>
    <t>Höllmüller Markus</t>
  </si>
  <si>
    <t>Roth Leopold</t>
  </si>
  <si>
    <t>Bründler SPUS</t>
  </si>
  <si>
    <t>Karner Andreas</t>
  </si>
  <si>
    <t>Gansch Herbert</t>
  </si>
  <si>
    <t>SPS Mank Texingtal</t>
  </si>
  <si>
    <t>Leichtfried Gerhard</t>
  </si>
  <si>
    <t>Podolak Michael</t>
  </si>
  <si>
    <t>PSG Kirchberg/Pielach</t>
  </si>
  <si>
    <t>Puchegger Walter</t>
  </si>
  <si>
    <t>Gansch Leopold jun.</t>
  </si>
  <si>
    <t>SG Rabenstein</t>
  </si>
  <si>
    <t>Schmirl Manfred</t>
  </si>
  <si>
    <t>SV Sierningtal</t>
  </si>
  <si>
    <t>Fitzthum Gerda</t>
  </si>
  <si>
    <t>Sch V Frankenfels  1</t>
  </si>
  <si>
    <t>SPS Mank Texingtal  1</t>
  </si>
  <si>
    <t>Landesliga</t>
  </si>
  <si>
    <t>Pripitzer Herbert</t>
  </si>
  <si>
    <t>Starzer Margit</t>
  </si>
  <si>
    <t>Spohn Hermann</t>
  </si>
  <si>
    <t>Millautz Nicole</t>
  </si>
  <si>
    <t>Schagerl Stefan</t>
  </si>
  <si>
    <t>JUNGSCHÜTZEN  JUNIOREN</t>
  </si>
  <si>
    <t>Bauer Christa</t>
  </si>
  <si>
    <t>Ing. Aichinger Martin</t>
  </si>
  <si>
    <t>Ing. Kurka Richard</t>
  </si>
  <si>
    <t>Ing. Kurka Roland</t>
  </si>
  <si>
    <t>Schmirl Alexander</t>
  </si>
  <si>
    <t>Rainer Hannes</t>
  </si>
  <si>
    <t>SV Stockerau 1602</t>
  </si>
  <si>
    <t>Grassmann Günter</t>
  </si>
  <si>
    <t>Roth Michael</t>
  </si>
  <si>
    <t>Jungschützin</t>
  </si>
  <si>
    <t>Leichtfried Gerlinde</t>
  </si>
  <si>
    <t>1. Klasse</t>
  </si>
  <si>
    <t>2. Klasse</t>
  </si>
  <si>
    <t>3. Klasse</t>
  </si>
  <si>
    <t>4. Klasse</t>
  </si>
  <si>
    <t>5. Klasse</t>
  </si>
  <si>
    <t>6. Klasse</t>
  </si>
  <si>
    <t>ZG Lassee  1</t>
  </si>
  <si>
    <t>Senioren</t>
  </si>
  <si>
    <t>SG Baden 1560  1</t>
  </si>
  <si>
    <t>Pkt.</t>
  </si>
  <si>
    <t>8.Rund</t>
  </si>
  <si>
    <t>9.Rund</t>
  </si>
  <si>
    <t>7.Rund</t>
  </si>
  <si>
    <t>6.Rund</t>
  </si>
  <si>
    <t>5.Rund</t>
  </si>
  <si>
    <t>4.Rund</t>
  </si>
  <si>
    <t>3.Rund</t>
  </si>
  <si>
    <t>2.Rund</t>
  </si>
  <si>
    <t>1.Rund</t>
  </si>
  <si>
    <t>9.Runde</t>
  </si>
  <si>
    <t>Gruber Andrea</t>
  </si>
  <si>
    <t>Sequard-Base Johannes</t>
  </si>
  <si>
    <t>SSV Königstetten  3</t>
  </si>
  <si>
    <t>SG Baden 1560  2</t>
  </si>
  <si>
    <t>SG Langau  2</t>
  </si>
  <si>
    <t>Pickl Bernhard</t>
  </si>
  <si>
    <t>Sch V Frankenfels</t>
  </si>
  <si>
    <t>Gerstl Bernhard</t>
  </si>
  <si>
    <t>Falkensteiner Bernhard</t>
  </si>
  <si>
    <t>KSO feh Ortmann 1</t>
  </si>
  <si>
    <t>SV 1288 Klosterneuburg  1</t>
  </si>
  <si>
    <t>SV 1288 Klosterneuburg  2</t>
  </si>
  <si>
    <t>Handl Daniel</t>
  </si>
  <si>
    <t>Fahrnberger Stefan</t>
  </si>
  <si>
    <t>Schweighofer Beate</t>
  </si>
  <si>
    <t>USV-Kirchber/Wechsel  1</t>
  </si>
  <si>
    <t>Harczula Michael</t>
  </si>
  <si>
    <t>Siebinger Ivana</t>
  </si>
  <si>
    <t>Klemisch Johann</t>
  </si>
  <si>
    <t>Schandl Helmut</t>
  </si>
  <si>
    <t>SV Mistelbach</t>
  </si>
  <si>
    <t>SG Union Seitenstetten</t>
  </si>
  <si>
    <t>SV Justiz Stein</t>
  </si>
  <si>
    <t>Fasching Friedrich</t>
  </si>
  <si>
    <t>Gruber Christian</t>
  </si>
  <si>
    <t>Blamauer Nikolaus</t>
  </si>
  <si>
    <t>Hametner Bernhard</t>
  </si>
  <si>
    <t>Jordan Robert</t>
  </si>
  <si>
    <t>Jordan Christa</t>
  </si>
  <si>
    <t>ZG Lassee  3</t>
  </si>
  <si>
    <t>SV B.D. Zwentendorf</t>
  </si>
  <si>
    <t>Ing. Eisler Franz</t>
  </si>
  <si>
    <t>Heuberger Elisabeth</t>
  </si>
  <si>
    <t>Hellerschmied Franz</t>
  </si>
  <si>
    <t>Marous Nicole</t>
  </si>
  <si>
    <t>Blauensteiner Ronny</t>
  </si>
  <si>
    <t>Blauensteiner Manfred</t>
  </si>
  <si>
    <t>Kuttenberger Werner</t>
  </si>
  <si>
    <t>Feilhammer Martin sen.</t>
  </si>
  <si>
    <t>Feilhammer Franziska</t>
  </si>
  <si>
    <t>Feilhammer Martin jun.</t>
  </si>
  <si>
    <t>SV Perchtoldsdorf</t>
  </si>
  <si>
    <t>Morgenbesser Johann</t>
  </si>
  <si>
    <t>Grois Elisabeth</t>
  </si>
  <si>
    <t>Maurer Robert</t>
  </si>
  <si>
    <t>SSV Königstetten 2</t>
  </si>
  <si>
    <t>HSV St. Pölten  2</t>
  </si>
  <si>
    <t>KSV 1690 Grafenwörth  2</t>
  </si>
  <si>
    <t>SV Gaming  3</t>
  </si>
  <si>
    <t>SV Gaming  4</t>
  </si>
  <si>
    <t>SG Union Seitenstetten  2</t>
  </si>
  <si>
    <t>Pielachtaler SG  2</t>
  </si>
  <si>
    <t>ZG Lasse  2</t>
  </si>
  <si>
    <t>SV Justiz Stein  1</t>
  </si>
  <si>
    <t>Pielachtaler SG  1</t>
  </si>
  <si>
    <t>Pielachtaler SG  3</t>
  </si>
  <si>
    <t>OMV SG Prottes  3</t>
  </si>
  <si>
    <t>OMV SG Prottes  4</t>
  </si>
  <si>
    <t>OMV SG Prottes</t>
  </si>
  <si>
    <t>OMV SG Prottes  1</t>
  </si>
  <si>
    <t>Kaßberger Peter</t>
  </si>
  <si>
    <t>Gassner Wolfgang</t>
  </si>
  <si>
    <t>Rahberger Maria</t>
  </si>
  <si>
    <t>Klosterneuburger SV 1288</t>
  </si>
  <si>
    <t>Brückner Verena</t>
  </si>
  <si>
    <t>Bernhard Alexander</t>
  </si>
  <si>
    <t>Spreitzer Markus</t>
  </si>
  <si>
    <t>Stockinger Patrick</t>
  </si>
  <si>
    <t>ATV Raika Gloggnitz</t>
  </si>
  <si>
    <t>Schober Wolfgang</t>
  </si>
  <si>
    <t>Leichtfried Günther</t>
  </si>
  <si>
    <t>Ehribauer Manuel</t>
  </si>
  <si>
    <t>Stachetsberger Willi</t>
  </si>
  <si>
    <t>Zecha Ernst</t>
  </si>
  <si>
    <t>Vogler Harald</t>
  </si>
  <si>
    <t>Haas Marcel</t>
  </si>
  <si>
    <t>Scheibenpflug Erwin</t>
  </si>
  <si>
    <t>König Markus</t>
  </si>
  <si>
    <t>Grasmann Bernhard</t>
  </si>
  <si>
    <t>Resch Mathias</t>
  </si>
  <si>
    <t>SV B. D. Zwentendorf</t>
  </si>
  <si>
    <t>ESV Amstetten  2</t>
  </si>
  <si>
    <t>SG Union Seitenstetten  3</t>
  </si>
  <si>
    <t>SPS Mank Texingtal  2</t>
  </si>
  <si>
    <t>SV Sitzenberg-Reidling  2</t>
  </si>
  <si>
    <t>SV Hollabrunn 1716   2</t>
  </si>
  <si>
    <t>USV Kirchberg/WE  2</t>
  </si>
  <si>
    <t>EWCS Schrick</t>
  </si>
  <si>
    <t>SV Sitzenberg-Reidling</t>
  </si>
  <si>
    <t>SV Union Rastenfeld</t>
  </si>
  <si>
    <t>ZG Lassee 2</t>
  </si>
  <si>
    <t>SV 1602 Stockerau</t>
  </si>
  <si>
    <t>HSV Krems Mautern 2</t>
  </si>
  <si>
    <t>USV Kirchberg/We</t>
  </si>
  <si>
    <t>OMV SG Prottes 2</t>
  </si>
  <si>
    <t>Union SV Kaumberg</t>
  </si>
  <si>
    <t>SV Gaming 2</t>
  </si>
  <si>
    <t>SSV Königstetten</t>
  </si>
  <si>
    <t>ESV Amstetten  1</t>
  </si>
  <si>
    <t>Christian Peter</t>
  </si>
  <si>
    <t>Gansch Leopold sen.</t>
  </si>
  <si>
    <t>Beck Joachim jun.</t>
  </si>
  <si>
    <t>SV 1288 Klosterneuburg</t>
  </si>
  <si>
    <t>Plank Simone</t>
  </si>
  <si>
    <t>Tremetzberger Manfred</t>
  </si>
  <si>
    <t>Heuberger Wolfgang</t>
  </si>
  <si>
    <t xml:space="preserve">      MANNSCHAFTSFERNWETTKAMPF LUFTGEWEHR 2009/2010 ERGEBNISLISTE</t>
  </si>
  <si>
    <t xml:space="preserve">      EINZELFERNWETTKAMPF LUFTGEWEHR 2009/2010 ERGEBNISLISTE</t>
  </si>
  <si>
    <t>Jagersberger Karl</t>
  </si>
  <si>
    <t>Leutner Patrick</t>
  </si>
  <si>
    <t>Pöchhacker Anna</t>
  </si>
  <si>
    <t>SSV Königstetten  4</t>
  </si>
  <si>
    <t>Rickl Leopold</t>
  </si>
  <si>
    <t>Mathes Franz</t>
  </si>
  <si>
    <t>Neiß Robert</t>
  </si>
  <si>
    <t>Lindenthal Petra</t>
  </si>
  <si>
    <t>SG Union Seitenstetten 4</t>
  </si>
  <si>
    <t>Angerer Michael</t>
  </si>
  <si>
    <t>Hütterer Bernhard</t>
  </si>
  <si>
    <t>Kapfenberger Florian</t>
  </si>
  <si>
    <t>Nagl Josef</t>
  </si>
  <si>
    <t>Schweighofer Christian</t>
  </si>
  <si>
    <t>Riegler Norbert</t>
  </si>
  <si>
    <t>USV Kirchberg/WE 3</t>
  </si>
  <si>
    <t>Kirchberger Paul</t>
  </si>
  <si>
    <t>Czipin Claudia</t>
  </si>
  <si>
    <t>Huber Hedwig</t>
  </si>
  <si>
    <t>SVK - H</t>
  </si>
  <si>
    <t>Herzog Christian</t>
  </si>
  <si>
    <t>Alfons Kathrin</t>
  </si>
  <si>
    <t>Kloosterboer Allard</t>
  </si>
  <si>
    <t>Karl Stefanie</t>
  </si>
  <si>
    <t>SV Mistelbach  2</t>
  </si>
  <si>
    <t>USV Kirchberg/We  4</t>
  </si>
  <si>
    <t>SVK - H  2</t>
  </si>
  <si>
    <t>Teufl Kurt</t>
  </si>
  <si>
    <t>Renner Josef</t>
  </si>
  <si>
    <t>Stangl Patrick</t>
  </si>
  <si>
    <t>Zeller Christoph</t>
  </si>
  <si>
    <t>Holzreiter Ernst</t>
  </si>
  <si>
    <t>Resch Birgit</t>
  </si>
  <si>
    <t>Iribauer Hubert</t>
  </si>
  <si>
    <t>Buder Verena</t>
  </si>
  <si>
    <t>Fahrberger Gregor</t>
  </si>
  <si>
    <t>Wutzl Christoph</t>
  </si>
  <si>
    <t>Schwarz Bettina</t>
  </si>
  <si>
    <t>OMV SG Prottes  2</t>
  </si>
  <si>
    <t>Eigelsreitere Christian</t>
  </si>
  <si>
    <t>Paternoster Franz</t>
  </si>
  <si>
    <t>Hermanek Angelika</t>
  </si>
  <si>
    <t>Fessl Sebastian</t>
  </si>
  <si>
    <t>Oberndorfer Michael</t>
  </si>
  <si>
    <t>Löffler Astrid</t>
  </si>
  <si>
    <t>Hartl Josef</t>
  </si>
  <si>
    <t>Erlinger Hermann</t>
  </si>
  <si>
    <t>Holzinger Erich</t>
  </si>
  <si>
    <t>KSV Grafenwörth</t>
  </si>
  <si>
    <t>Novacek Gerd</t>
  </si>
  <si>
    <t>Hornek Josef</t>
  </si>
  <si>
    <t>SV Union Kaumberg</t>
  </si>
  <si>
    <t>Rochus Rudolf</t>
  </si>
  <si>
    <t>Gössler Günter</t>
  </si>
  <si>
    <t>Kuchar Edeltraud</t>
  </si>
  <si>
    <t>11.</t>
  </si>
  <si>
    <t>Scheibenpflug Isabella</t>
  </si>
  <si>
    <t>Janker Michael</t>
  </si>
  <si>
    <t>Elmer Regina</t>
  </si>
  <si>
    <t>KSSV</t>
  </si>
  <si>
    <t>Mold Sonja</t>
  </si>
  <si>
    <t>Schwerko Karl</t>
  </si>
  <si>
    <t>Kleemann Walter</t>
  </si>
  <si>
    <t>Brabec Karl</t>
  </si>
  <si>
    <t>Krückl Erich</t>
  </si>
  <si>
    <t>Dier Andrea</t>
  </si>
  <si>
    <t>Krückl Hans-Peter</t>
  </si>
  <si>
    <t>Kleemann Michael</t>
  </si>
  <si>
    <t>Staubmann Christoph</t>
  </si>
  <si>
    <t>Schneckenleitner Elisabeth</t>
  </si>
  <si>
    <t>Pregesbauer Margit</t>
  </si>
  <si>
    <t>12.</t>
  </si>
  <si>
    <t>KSV 1690 Grafenwörth  3</t>
  </si>
  <si>
    <t>Maron Sandra</t>
  </si>
  <si>
    <t>Fischer Thomas</t>
  </si>
  <si>
    <t>Höfler Hannes</t>
  </si>
  <si>
    <t>Königstettner SSV</t>
  </si>
  <si>
    <t>Voraussichtliche Aufsteiger</t>
  </si>
  <si>
    <t>Voraussichtliche Absteiger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</si>
</sst>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4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zoomScalePageLayoutView="0" workbookViewId="0" topLeftCell="A43">
      <selection activeCell="A83" sqref="A83"/>
    </sheetView>
  </sheetViews>
  <sheetFormatPr defaultColWidth="11.421875" defaultRowHeight="12.75"/>
  <cols>
    <col min="1" max="1" width="4.00390625" style="0" customWidth="1"/>
    <col min="2" max="2" width="22.8515625" style="0" customWidth="1"/>
    <col min="3" max="3" width="6.57421875" style="0" bestFit="1" customWidth="1"/>
    <col min="4" max="4" width="5.421875" style="0" bestFit="1" customWidth="1"/>
    <col min="5" max="5" width="6.57421875" style="0" bestFit="1" customWidth="1"/>
    <col min="6" max="6" width="4.140625" style="0" bestFit="1" customWidth="1"/>
    <col min="7" max="7" width="6.57421875" style="0" bestFit="1" customWidth="1"/>
    <col min="8" max="8" width="4.140625" style="0" bestFit="1" customWidth="1"/>
    <col min="9" max="9" width="6.57421875" style="0" bestFit="1" customWidth="1"/>
    <col min="10" max="10" width="4.140625" style="0" bestFit="1" customWidth="1"/>
    <col min="11" max="11" width="6.57421875" style="0" bestFit="1" customWidth="1"/>
    <col min="12" max="12" width="4.140625" style="0" bestFit="1" customWidth="1"/>
    <col min="13" max="13" width="6.57421875" style="0" bestFit="1" customWidth="1"/>
    <col min="14" max="14" width="4.140625" style="0" bestFit="1" customWidth="1"/>
    <col min="15" max="15" width="6.57421875" style="0" bestFit="1" customWidth="1"/>
    <col min="16" max="16" width="4.140625" style="0" bestFit="1" customWidth="1"/>
    <col min="17" max="17" width="6.57421875" style="0" bestFit="1" customWidth="1"/>
    <col min="18" max="18" width="4.140625" style="0" bestFit="1" customWidth="1"/>
    <col min="19" max="19" width="6.57421875" style="0" bestFit="1" customWidth="1"/>
    <col min="20" max="20" width="4.140625" style="0" customWidth="1"/>
    <col min="21" max="21" width="11.140625" style="0" bestFit="1" customWidth="1"/>
    <col min="22" max="22" width="4.140625" style="0" bestFit="1" customWidth="1"/>
    <col min="23" max="92" width="9.57421875" style="0" customWidth="1"/>
  </cols>
  <sheetData>
    <row r="1" spans="1:2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0.25">
      <c r="A3" s="4" t="s">
        <v>254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1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2.75">
      <c r="A5" s="8" t="s">
        <v>11</v>
      </c>
      <c r="B5" s="8" t="s">
        <v>110</v>
      </c>
      <c r="C5" s="31" t="s">
        <v>146</v>
      </c>
      <c r="D5" s="31" t="s">
        <v>137</v>
      </c>
      <c r="E5" s="31" t="s">
        <v>145</v>
      </c>
      <c r="F5" s="31" t="s">
        <v>137</v>
      </c>
      <c r="G5" s="31" t="s">
        <v>144</v>
      </c>
      <c r="H5" s="31" t="s">
        <v>137</v>
      </c>
      <c r="I5" s="31" t="s">
        <v>143</v>
      </c>
      <c r="J5" s="31" t="s">
        <v>137</v>
      </c>
      <c r="K5" s="31" t="s">
        <v>142</v>
      </c>
      <c r="L5" s="31" t="s">
        <v>137</v>
      </c>
      <c r="M5" s="31" t="s">
        <v>141</v>
      </c>
      <c r="N5" s="31" t="s">
        <v>137</v>
      </c>
      <c r="O5" s="31" t="s">
        <v>140</v>
      </c>
      <c r="P5" s="31" t="s">
        <v>137</v>
      </c>
      <c r="Q5" s="31" t="s">
        <v>138</v>
      </c>
      <c r="R5" s="31" t="s">
        <v>137</v>
      </c>
      <c r="S5" s="31" t="s">
        <v>139</v>
      </c>
      <c r="T5" s="31" t="s">
        <v>137</v>
      </c>
      <c r="U5" s="31" t="s">
        <v>12</v>
      </c>
      <c r="V5" s="32" t="s">
        <v>137</v>
      </c>
    </row>
    <row r="6" spans="1:22" ht="12.75">
      <c r="A6" s="10" t="s">
        <v>13</v>
      </c>
      <c r="B6" s="57" t="s">
        <v>85</v>
      </c>
      <c r="C6" s="12">
        <v>1162</v>
      </c>
      <c r="D6" s="12">
        <v>0</v>
      </c>
      <c r="E6" s="12">
        <v>1161</v>
      </c>
      <c r="F6" s="12">
        <v>2</v>
      </c>
      <c r="G6" s="12">
        <v>1172</v>
      </c>
      <c r="H6" s="12">
        <v>2</v>
      </c>
      <c r="I6" s="12">
        <v>1168</v>
      </c>
      <c r="J6" s="12">
        <v>2</v>
      </c>
      <c r="K6" s="12">
        <v>1158</v>
      </c>
      <c r="L6" s="12">
        <v>2</v>
      </c>
      <c r="M6" s="12">
        <v>1165</v>
      </c>
      <c r="N6" s="12">
        <v>2</v>
      </c>
      <c r="O6" s="12">
        <v>1159</v>
      </c>
      <c r="P6" s="12">
        <v>2</v>
      </c>
      <c r="Q6" s="12">
        <v>1166</v>
      </c>
      <c r="R6" s="12">
        <v>2</v>
      </c>
      <c r="S6" s="12">
        <v>1167</v>
      </c>
      <c r="T6" s="12">
        <v>2</v>
      </c>
      <c r="U6" s="18">
        <f aca="true" t="shared" si="0" ref="U6:U15">C6+E6+G6+I6+K6+M6+O6+Q6+S6</f>
        <v>10478</v>
      </c>
      <c r="V6" s="33">
        <f aca="true" t="shared" si="1" ref="V6:V15">+D6+F6+H6+J6+L6+N6+P6+R6+T6</f>
        <v>16</v>
      </c>
    </row>
    <row r="7" spans="1:22" ht="12.75">
      <c r="A7" s="10" t="s">
        <v>14</v>
      </c>
      <c r="B7" s="57" t="s">
        <v>104</v>
      </c>
      <c r="C7" s="12">
        <v>1169</v>
      </c>
      <c r="D7" s="12">
        <v>2</v>
      </c>
      <c r="E7" s="12">
        <v>1157</v>
      </c>
      <c r="F7" s="12">
        <v>2</v>
      </c>
      <c r="G7" s="12">
        <v>1153</v>
      </c>
      <c r="H7" s="12">
        <v>0</v>
      </c>
      <c r="I7" s="12">
        <v>1140</v>
      </c>
      <c r="J7" s="12">
        <v>2</v>
      </c>
      <c r="K7" s="12">
        <v>1161</v>
      </c>
      <c r="L7" s="12">
        <v>2</v>
      </c>
      <c r="M7" s="12">
        <v>1167</v>
      </c>
      <c r="N7" s="12">
        <v>2</v>
      </c>
      <c r="O7" s="12">
        <v>1156</v>
      </c>
      <c r="P7" s="12">
        <v>0</v>
      </c>
      <c r="Q7" s="12">
        <v>1152</v>
      </c>
      <c r="R7" s="12">
        <v>2</v>
      </c>
      <c r="S7" s="12">
        <v>1167</v>
      </c>
      <c r="T7" s="12">
        <v>2</v>
      </c>
      <c r="U7" s="18">
        <f t="shared" si="0"/>
        <v>10422</v>
      </c>
      <c r="V7" s="33">
        <f t="shared" si="1"/>
        <v>14</v>
      </c>
    </row>
    <row r="8" spans="1:22" ht="12.75">
      <c r="A8" s="10" t="s">
        <v>15</v>
      </c>
      <c r="B8" s="47" t="s">
        <v>39</v>
      </c>
      <c r="C8" s="12">
        <v>1155</v>
      </c>
      <c r="D8" s="12">
        <v>2</v>
      </c>
      <c r="E8" s="12">
        <v>1153</v>
      </c>
      <c r="F8" s="12">
        <v>2</v>
      </c>
      <c r="G8" s="12">
        <v>1152</v>
      </c>
      <c r="H8" s="12">
        <v>2</v>
      </c>
      <c r="I8" s="12">
        <v>1144</v>
      </c>
      <c r="J8" s="12">
        <v>0</v>
      </c>
      <c r="K8" s="12">
        <v>1144</v>
      </c>
      <c r="L8" s="12">
        <v>0</v>
      </c>
      <c r="M8" s="12">
        <v>1152</v>
      </c>
      <c r="N8" s="12">
        <v>2</v>
      </c>
      <c r="O8" s="12">
        <v>1157</v>
      </c>
      <c r="P8" s="12">
        <v>2</v>
      </c>
      <c r="Q8" s="12">
        <v>1152</v>
      </c>
      <c r="R8" s="12">
        <v>2</v>
      </c>
      <c r="S8" s="12">
        <v>1154</v>
      </c>
      <c r="T8" s="12">
        <v>2</v>
      </c>
      <c r="U8" s="18">
        <f t="shared" si="0"/>
        <v>10363</v>
      </c>
      <c r="V8" s="33">
        <f t="shared" si="1"/>
        <v>14</v>
      </c>
    </row>
    <row r="9" spans="1:22" ht="12.75">
      <c r="A9" s="10" t="s">
        <v>16</v>
      </c>
      <c r="B9" s="47" t="s">
        <v>98</v>
      </c>
      <c r="C9" s="12">
        <v>1129</v>
      </c>
      <c r="D9" s="12">
        <v>2</v>
      </c>
      <c r="E9" s="12">
        <v>1149</v>
      </c>
      <c r="F9" s="12">
        <v>0</v>
      </c>
      <c r="G9" s="12">
        <v>1158</v>
      </c>
      <c r="H9" s="12">
        <v>2</v>
      </c>
      <c r="I9" s="12">
        <v>1135</v>
      </c>
      <c r="J9" s="12">
        <v>0</v>
      </c>
      <c r="K9" s="12">
        <v>1151</v>
      </c>
      <c r="L9" s="12">
        <v>2</v>
      </c>
      <c r="M9" s="12">
        <v>1152</v>
      </c>
      <c r="N9" s="12">
        <v>2</v>
      </c>
      <c r="O9" s="12">
        <v>1152</v>
      </c>
      <c r="P9" s="12">
        <v>0</v>
      </c>
      <c r="Q9" s="12">
        <v>1148</v>
      </c>
      <c r="R9" s="12">
        <v>2</v>
      </c>
      <c r="S9" s="12">
        <v>1156</v>
      </c>
      <c r="T9" s="12">
        <v>2</v>
      </c>
      <c r="U9" s="18">
        <f t="shared" si="0"/>
        <v>10330</v>
      </c>
      <c r="V9" s="33">
        <f t="shared" si="1"/>
        <v>12</v>
      </c>
    </row>
    <row r="10" spans="1:22" ht="12.75">
      <c r="A10" s="10" t="s">
        <v>17</v>
      </c>
      <c r="B10" s="47" t="s">
        <v>154</v>
      </c>
      <c r="C10" s="12">
        <v>1126</v>
      </c>
      <c r="D10" s="12">
        <v>2</v>
      </c>
      <c r="E10" s="12">
        <v>1136</v>
      </c>
      <c r="F10" s="12">
        <v>2</v>
      </c>
      <c r="G10" s="12">
        <v>1138</v>
      </c>
      <c r="H10" s="12">
        <v>0</v>
      </c>
      <c r="I10" s="12">
        <v>1141</v>
      </c>
      <c r="J10" s="12">
        <v>2</v>
      </c>
      <c r="K10" s="12">
        <v>1120</v>
      </c>
      <c r="L10" s="12">
        <v>0</v>
      </c>
      <c r="M10" s="12">
        <v>1135</v>
      </c>
      <c r="N10" s="12">
        <v>0</v>
      </c>
      <c r="O10" s="12">
        <v>1128</v>
      </c>
      <c r="P10" s="12">
        <v>2</v>
      </c>
      <c r="Q10" s="12">
        <v>1127</v>
      </c>
      <c r="R10" s="12">
        <v>2</v>
      </c>
      <c r="S10" s="12">
        <v>1128</v>
      </c>
      <c r="T10" s="12">
        <v>0</v>
      </c>
      <c r="U10" s="18">
        <f t="shared" si="0"/>
        <v>10179</v>
      </c>
      <c r="V10" s="33">
        <f t="shared" si="1"/>
        <v>10</v>
      </c>
    </row>
    <row r="11" spans="1:22" ht="12.75">
      <c r="A11" s="10" t="s">
        <v>18</v>
      </c>
      <c r="B11" s="47" t="s">
        <v>206</v>
      </c>
      <c r="C11" s="12">
        <v>1147</v>
      </c>
      <c r="D11" s="12">
        <v>0</v>
      </c>
      <c r="E11" s="12">
        <v>1138</v>
      </c>
      <c r="F11" s="12">
        <v>2</v>
      </c>
      <c r="G11" s="12">
        <v>1144</v>
      </c>
      <c r="H11" s="12">
        <v>2</v>
      </c>
      <c r="I11" s="12">
        <v>1131</v>
      </c>
      <c r="J11" s="12">
        <v>0</v>
      </c>
      <c r="K11" s="12">
        <v>1127</v>
      </c>
      <c r="L11" s="12">
        <v>0</v>
      </c>
      <c r="M11" s="12">
        <v>1141</v>
      </c>
      <c r="N11" s="12">
        <v>2</v>
      </c>
      <c r="O11" s="12">
        <v>1127</v>
      </c>
      <c r="P11" s="12">
        <v>0</v>
      </c>
      <c r="Q11" s="12">
        <v>1137</v>
      </c>
      <c r="R11" s="12">
        <v>0</v>
      </c>
      <c r="S11" s="12">
        <v>1156</v>
      </c>
      <c r="T11" s="12">
        <v>2</v>
      </c>
      <c r="U11" s="18">
        <f t="shared" si="0"/>
        <v>10248</v>
      </c>
      <c r="V11" s="33">
        <f t="shared" si="1"/>
        <v>8</v>
      </c>
    </row>
    <row r="12" spans="1:22" ht="12.75">
      <c r="A12" s="10" t="s">
        <v>19</v>
      </c>
      <c r="B12" s="47" t="s">
        <v>245</v>
      </c>
      <c r="C12" s="12">
        <v>1120</v>
      </c>
      <c r="D12" s="12">
        <v>2</v>
      </c>
      <c r="E12" s="12">
        <v>1125</v>
      </c>
      <c r="F12" s="12">
        <v>0</v>
      </c>
      <c r="G12" s="12">
        <v>1122</v>
      </c>
      <c r="H12" s="12">
        <v>0</v>
      </c>
      <c r="I12" s="12">
        <v>1116</v>
      </c>
      <c r="J12" s="12">
        <v>2</v>
      </c>
      <c r="K12" s="12">
        <v>1149</v>
      </c>
      <c r="L12" s="12">
        <v>2</v>
      </c>
      <c r="M12" s="12">
        <v>1131</v>
      </c>
      <c r="N12" s="12">
        <v>0</v>
      </c>
      <c r="O12" s="12">
        <v>1153</v>
      </c>
      <c r="P12" s="12">
        <v>2</v>
      </c>
      <c r="Q12" s="12">
        <v>1122</v>
      </c>
      <c r="R12" s="12">
        <v>0</v>
      </c>
      <c r="S12" s="12">
        <v>1129</v>
      </c>
      <c r="T12" s="12">
        <v>0</v>
      </c>
      <c r="U12" s="18">
        <f t="shared" si="0"/>
        <v>10167</v>
      </c>
      <c r="V12" s="33">
        <f t="shared" si="1"/>
        <v>8</v>
      </c>
    </row>
    <row r="13" spans="1:22" ht="12.75">
      <c r="A13" s="10" t="s">
        <v>20</v>
      </c>
      <c r="B13" s="47" t="s">
        <v>81</v>
      </c>
      <c r="C13" s="12">
        <v>1109</v>
      </c>
      <c r="D13" s="12">
        <v>0</v>
      </c>
      <c r="E13" s="12">
        <v>1122</v>
      </c>
      <c r="F13" s="12">
        <v>0</v>
      </c>
      <c r="G13" s="12">
        <v>1117</v>
      </c>
      <c r="H13" s="12">
        <v>2</v>
      </c>
      <c r="I13" s="12">
        <v>1110</v>
      </c>
      <c r="J13" s="12">
        <v>0</v>
      </c>
      <c r="K13" s="12">
        <v>1131</v>
      </c>
      <c r="L13" s="12">
        <v>2</v>
      </c>
      <c r="M13" s="12">
        <v>1110</v>
      </c>
      <c r="N13" s="12">
        <v>0</v>
      </c>
      <c r="O13" s="12">
        <v>1122</v>
      </c>
      <c r="P13" s="12">
        <v>0</v>
      </c>
      <c r="Q13" s="12">
        <v>1096</v>
      </c>
      <c r="R13" s="12">
        <v>0</v>
      </c>
      <c r="S13" s="12">
        <v>1106</v>
      </c>
      <c r="T13" s="12">
        <v>2</v>
      </c>
      <c r="U13" s="18">
        <f t="shared" si="0"/>
        <v>10023</v>
      </c>
      <c r="V13" s="33">
        <f t="shared" si="1"/>
        <v>6</v>
      </c>
    </row>
    <row r="14" spans="1:24" ht="12.75">
      <c r="A14" s="10" t="s">
        <v>21</v>
      </c>
      <c r="B14" s="55" t="s">
        <v>51</v>
      </c>
      <c r="C14" s="12">
        <v>1115</v>
      </c>
      <c r="D14" s="12">
        <v>0</v>
      </c>
      <c r="E14" s="12">
        <v>1113</v>
      </c>
      <c r="F14" s="12">
        <v>0</v>
      </c>
      <c r="G14" s="12">
        <v>762</v>
      </c>
      <c r="H14" s="12">
        <v>0</v>
      </c>
      <c r="I14" s="12">
        <v>1115</v>
      </c>
      <c r="J14" s="12">
        <v>2</v>
      </c>
      <c r="K14" s="12">
        <v>1111</v>
      </c>
      <c r="L14" s="12">
        <v>0</v>
      </c>
      <c r="M14" s="12">
        <v>1128</v>
      </c>
      <c r="N14" s="12">
        <v>0</v>
      </c>
      <c r="O14" s="12">
        <v>1123</v>
      </c>
      <c r="P14" s="12">
        <v>2</v>
      </c>
      <c r="Q14" s="12">
        <v>1119</v>
      </c>
      <c r="R14" s="12">
        <v>0</v>
      </c>
      <c r="S14" s="12">
        <v>1125</v>
      </c>
      <c r="T14" s="12">
        <v>0</v>
      </c>
      <c r="U14" s="18">
        <f t="shared" si="0"/>
        <v>9711</v>
      </c>
      <c r="V14" s="33">
        <f t="shared" si="1"/>
        <v>4</v>
      </c>
      <c r="X14" s="22"/>
    </row>
    <row r="15" spans="1:24" ht="12.75">
      <c r="A15" s="10" t="s">
        <v>22</v>
      </c>
      <c r="B15" s="56" t="s">
        <v>82</v>
      </c>
      <c r="C15" s="12">
        <v>1079</v>
      </c>
      <c r="D15" s="12">
        <v>0</v>
      </c>
      <c r="E15" s="12">
        <v>1101</v>
      </c>
      <c r="F15" s="12">
        <v>0</v>
      </c>
      <c r="G15" s="12">
        <v>1098</v>
      </c>
      <c r="H15" s="12">
        <v>0</v>
      </c>
      <c r="I15" s="12">
        <v>1104</v>
      </c>
      <c r="J15" s="12">
        <v>0</v>
      </c>
      <c r="K15" s="12">
        <v>1110</v>
      </c>
      <c r="L15" s="12">
        <v>0</v>
      </c>
      <c r="M15" s="12">
        <v>1090</v>
      </c>
      <c r="N15" s="12">
        <v>0</v>
      </c>
      <c r="O15" s="12">
        <v>1115</v>
      </c>
      <c r="P15" s="12">
        <v>0</v>
      </c>
      <c r="Q15" s="12">
        <v>1078</v>
      </c>
      <c r="R15" s="12">
        <v>0</v>
      </c>
      <c r="S15" s="12">
        <v>1090</v>
      </c>
      <c r="T15" s="12">
        <v>0</v>
      </c>
      <c r="U15" s="18">
        <f t="shared" si="0"/>
        <v>9865</v>
      </c>
      <c r="V15" s="33">
        <f t="shared" si="1"/>
        <v>0</v>
      </c>
      <c r="X15" s="22"/>
    </row>
    <row r="16" spans="1:24" ht="12.75">
      <c r="A16" s="8" t="s">
        <v>11</v>
      </c>
      <c r="B16" s="8" t="s">
        <v>128</v>
      </c>
      <c r="C16" s="31" t="s">
        <v>146</v>
      </c>
      <c r="D16" s="31" t="s">
        <v>137</v>
      </c>
      <c r="E16" s="31" t="s">
        <v>145</v>
      </c>
      <c r="F16" s="31" t="s">
        <v>137</v>
      </c>
      <c r="G16" s="31" t="s">
        <v>144</v>
      </c>
      <c r="H16" s="31" t="s">
        <v>137</v>
      </c>
      <c r="I16" s="31" t="s">
        <v>143</v>
      </c>
      <c r="J16" s="31" t="s">
        <v>137</v>
      </c>
      <c r="K16" s="31" t="s">
        <v>142</v>
      </c>
      <c r="L16" s="31" t="s">
        <v>137</v>
      </c>
      <c r="M16" s="31" t="s">
        <v>141</v>
      </c>
      <c r="N16" s="31" t="s">
        <v>137</v>
      </c>
      <c r="O16" s="31" t="s">
        <v>140</v>
      </c>
      <c r="P16" s="31" t="s">
        <v>137</v>
      </c>
      <c r="Q16" s="31" t="s">
        <v>138</v>
      </c>
      <c r="R16" s="31" t="s">
        <v>137</v>
      </c>
      <c r="S16" s="31" t="s">
        <v>139</v>
      </c>
      <c r="T16" s="31" t="s">
        <v>137</v>
      </c>
      <c r="U16" s="31" t="s">
        <v>12</v>
      </c>
      <c r="V16" s="33"/>
      <c r="X16" s="34"/>
    </row>
    <row r="17" spans="1:22" ht="12.75">
      <c r="A17" s="10" t="s">
        <v>13</v>
      </c>
      <c r="B17" s="58" t="s">
        <v>241</v>
      </c>
      <c r="C17" s="12">
        <v>1134</v>
      </c>
      <c r="D17" s="12">
        <v>2</v>
      </c>
      <c r="E17" s="12">
        <v>1138</v>
      </c>
      <c r="F17" s="12">
        <v>2</v>
      </c>
      <c r="G17" s="12">
        <v>1127</v>
      </c>
      <c r="H17" s="12">
        <v>2</v>
      </c>
      <c r="I17" s="12">
        <v>1118</v>
      </c>
      <c r="J17" s="12">
        <v>2</v>
      </c>
      <c r="K17" s="12">
        <v>1134</v>
      </c>
      <c r="L17" s="12">
        <v>2</v>
      </c>
      <c r="M17" s="12">
        <v>1121</v>
      </c>
      <c r="N17" s="12">
        <v>2</v>
      </c>
      <c r="O17" s="12">
        <v>1121</v>
      </c>
      <c r="P17" s="12">
        <v>2</v>
      </c>
      <c r="Q17" s="12">
        <v>1123</v>
      </c>
      <c r="R17" s="12">
        <v>2</v>
      </c>
      <c r="S17" s="12">
        <v>1112</v>
      </c>
      <c r="T17" s="12">
        <v>1</v>
      </c>
      <c r="U17" s="18">
        <f aca="true" t="shared" si="2" ref="U17:U26">C17+E17+G17+I17+K17+M17+O17+Q17+S17</f>
        <v>10128</v>
      </c>
      <c r="V17" s="33">
        <f aca="true" t="shared" si="3" ref="V17:V26">+D17+F17+H17+J17+L17+N17+P17+R17+T17</f>
        <v>17</v>
      </c>
    </row>
    <row r="18" spans="1:22" ht="12.75">
      <c r="A18" s="10" t="s">
        <v>14</v>
      </c>
      <c r="B18" s="58" t="s">
        <v>244</v>
      </c>
      <c r="C18" s="12">
        <v>1119</v>
      </c>
      <c r="D18" s="12">
        <v>2</v>
      </c>
      <c r="E18" s="12">
        <v>1129</v>
      </c>
      <c r="F18" s="12">
        <v>2</v>
      </c>
      <c r="G18" s="12">
        <v>1135</v>
      </c>
      <c r="H18" s="12">
        <v>2</v>
      </c>
      <c r="I18" s="12">
        <v>1130</v>
      </c>
      <c r="J18" s="12">
        <v>2</v>
      </c>
      <c r="K18" s="12">
        <v>1119</v>
      </c>
      <c r="L18" s="12">
        <v>0</v>
      </c>
      <c r="M18" s="12">
        <v>1131</v>
      </c>
      <c r="N18" s="12">
        <v>2</v>
      </c>
      <c r="O18" s="12">
        <v>1117</v>
      </c>
      <c r="P18" s="12">
        <v>0</v>
      </c>
      <c r="Q18" s="12">
        <v>1136</v>
      </c>
      <c r="R18" s="12">
        <v>2</v>
      </c>
      <c r="S18" s="12">
        <v>1133</v>
      </c>
      <c r="T18" s="12">
        <v>2</v>
      </c>
      <c r="U18" s="18">
        <f t="shared" si="2"/>
        <v>10149</v>
      </c>
      <c r="V18" s="33">
        <f t="shared" si="3"/>
        <v>14</v>
      </c>
    </row>
    <row r="19" spans="1:22" ht="12.75">
      <c r="A19" s="10" t="s">
        <v>15</v>
      </c>
      <c r="B19" s="48" t="s">
        <v>25</v>
      </c>
      <c r="C19" s="12">
        <v>1137</v>
      </c>
      <c r="D19" s="12">
        <v>2</v>
      </c>
      <c r="E19" s="12">
        <v>1124</v>
      </c>
      <c r="F19" s="12">
        <v>2</v>
      </c>
      <c r="G19" s="12">
        <v>1124</v>
      </c>
      <c r="H19" s="12">
        <v>0</v>
      </c>
      <c r="I19" s="12">
        <v>1124</v>
      </c>
      <c r="J19" s="12">
        <v>0</v>
      </c>
      <c r="K19" s="12">
        <v>1119</v>
      </c>
      <c r="L19" s="12">
        <v>2</v>
      </c>
      <c r="M19" s="12">
        <v>1115</v>
      </c>
      <c r="N19" s="12">
        <v>2</v>
      </c>
      <c r="O19" s="12">
        <v>1127</v>
      </c>
      <c r="P19" s="12">
        <v>2</v>
      </c>
      <c r="Q19" s="12">
        <v>1115</v>
      </c>
      <c r="R19" s="12">
        <v>0</v>
      </c>
      <c r="S19" s="12">
        <v>1116</v>
      </c>
      <c r="T19" s="12">
        <v>2</v>
      </c>
      <c r="U19" s="18">
        <f t="shared" si="2"/>
        <v>10101</v>
      </c>
      <c r="V19" s="33">
        <f t="shared" si="3"/>
        <v>12</v>
      </c>
    </row>
    <row r="20" spans="1:22" ht="12.75">
      <c r="A20" s="10" t="s">
        <v>16</v>
      </c>
      <c r="B20" s="48" t="s">
        <v>67</v>
      </c>
      <c r="C20" s="12">
        <v>1130</v>
      </c>
      <c r="D20" s="12">
        <v>2</v>
      </c>
      <c r="E20" s="12">
        <v>1105</v>
      </c>
      <c r="F20" s="12">
        <v>0</v>
      </c>
      <c r="G20" s="12">
        <v>1135</v>
      </c>
      <c r="H20" s="12">
        <v>2</v>
      </c>
      <c r="I20" s="12">
        <v>1116</v>
      </c>
      <c r="J20" s="12">
        <v>2</v>
      </c>
      <c r="K20" s="12">
        <v>1123</v>
      </c>
      <c r="L20" s="12">
        <v>2</v>
      </c>
      <c r="M20" s="12">
        <v>1098</v>
      </c>
      <c r="N20" s="12">
        <v>0</v>
      </c>
      <c r="O20" s="12">
        <v>1119</v>
      </c>
      <c r="P20" s="12">
        <v>2</v>
      </c>
      <c r="Q20" s="12">
        <v>1103</v>
      </c>
      <c r="R20" s="12">
        <v>0</v>
      </c>
      <c r="S20" s="12">
        <v>1112</v>
      </c>
      <c r="T20" s="12">
        <v>1</v>
      </c>
      <c r="U20" s="18">
        <f t="shared" si="2"/>
        <v>10041</v>
      </c>
      <c r="V20" s="33">
        <f t="shared" si="3"/>
        <v>11</v>
      </c>
    </row>
    <row r="21" spans="1:22" ht="12.75">
      <c r="A21" s="10" t="s">
        <v>17</v>
      </c>
      <c r="B21" s="48" t="s">
        <v>242</v>
      </c>
      <c r="C21" s="12">
        <v>1123</v>
      </c>
      <c r="D21" s="12">
        <v>2</v>
      </c>
      <c r="E21" s="12">
        <v>1124</v>
      </c>
      <c r="F21" s="12">
        <v>2</v>
      </c>
      <c r="G21" s="12">
        <v>1106</v>
      </c>
      <c r="H21" s="12">
        <v>0</v>
      </c>
      <c r="I21" s="12">
        <v>1107</v>
      </c>
      <c r="J21" s="12">
        <v>0</v>
      </c>
      <c r="K21" s="12">
        <v>1101</v>
      </c>
      <c r="L21" s="12">
        <v>2</v>
      </c>
      <c r="M21" s="12">
        <v>1108</v>
      </c>
      <c r="N21" s="12">
        <v>2</v>
      </c>
      <c r="O21" s="12">
        <v>1095</v>
      </c>
      <c r="P21" s="12">
        <v>0</v>
      </c>
      <c r="Q21" s="12">
        <v>1116</v>
      </c>
      <c r="R21" s="12">
        <v>2</v>
      </c>
      <c r="S21" s="12">
        <v>1122</v>
      </c>
      <c r="T21" s="12">
        <v>0</v>
      </c>
      <c r="U21" s="18">
        <f t="shared" si="2"/>
        <v>10002</v>
      </c>
      <c r="V21" s="33">
        <f t="shared" si="3"/>
        <v>10</v>
      </c>
    </row>
    <row r="22" spans="1:22" ht="12.75">
      <c r="A22" s="10" t="s">
        <v>18</v>
      </c>
      <c r="B22" s="48" t="s">
        <v>250</v>
      </c>
      <c r="C22" s="12">
        <v>1114</v>
      </c>
      <c r="D22" s="12">
        <v>0</v>
      </c>
      <c r="E22" s="12">
        <v>1126</v>
      </c>
      <c r="F22" s="12">
        <v>0</v>
      </c>
      <c r="G22" s="12">
        <v>1130</v>
      </c>
      <c r="H22" s="12">
        <v>2</v>
      </c>
      <c r="I22" s="12">
        <v>1138</v>
      </c>
      <c r="J22" s="12">
        <v>2</v>
      </c>
      <c r="K22" s="12">
        <v>1133</v>
      </c>
      <c r="L22" s="12">
        <v>2</v>
      </c>
      <c r="M22" s="12">
        <v>1120</v>
      </c>
      <c r="N22" s="12">
        <v>2</v>
      </c>
      <c r="O22" s="12">
        <v>1122</v>
      </c>
      <c r="P22" s="12">
        <v>0</v>
      </c>
      <c r="Q22" s="12">
        <v>1135</v>
      </c>
      <c r="R22" s="12">
        <v>0</v>
      </c>
      <c r="S22" s="12">
        <v>1107</v>
      </c>
      <c r="T22" s="12">
        <v>0</v>
      </c>
      <c r="U22" s="18">
        <f t="shared" si="2"/>
        <v>10125</v>
      </c>
      <c r="V22" s="33">
        <f t="shared" si="3"/>
        <v>8</v>
      </c>
    </row>
    <row r="23" spans="1:22" ht="12.75">
      <c r="A23" s="10" t="s">
        <v>19</v>
      </c>
      <c r="B23" s="48" t="s">
        <v>35</v>
      </c>
      <c r="C23" s="12">
        <v>1122</v>
      </c>
      <c r="D23" s="12">
        <v>0</v>
      </c>
      <c r="E23" s="12">
        <v>1126</v>
      </c>
      <c r="F23" s="12">
        <v>2</v>
      </c>
      <c r="G23" s="12">
        <v>1123</v>
      </c>
      <c r="H23" s="12">
        <v>0</v>
      </c>
      <c r="I23" s="12">
        <v>1128</v>
      </c>
      <c r="J23" s="12">
        <v>2</v>
      </c>
      <c r="K23" s="12">
        <v>1110</v>
      </c>
      <c r="L23" s="12">
        <v>0</v>
      </c>
      <c r="M23" s="12">
        <v>1114</v>
      </c>
      <c r="N23" s="12">
        <v>0</v>
      </c>
      <c r="O23" s="12">
        <v>1120</v>
      </c>
      <c r="P23" s="12">
        <v>0</v>
      </c>
      <c r="Q23" s="12">
        <v>1117</v>
      </c>
      <c r="R23" s="12">
        <v>2</v>
      </c>
      <c r="S23" s="12">
        <v>1124</v>
      </c>
      <c r="T23" s="12">
        <v>2</v>
      </c>
      <c r="U23" s="18">
        <f t="shared" si="2"/>
        <v>10084</v>
      </c>
      <c r="V23" s="33">
        <f t="shared" si="3"/>
        <v>8</v>
      </c>
    </row>
    <row r="24" spans="1:22" ht="12.75">
      <c r="A24" s="10" t="s">
        <v>20</v>
      </c>
      <c r="B24" s="48" t="s">
        <v>95</v>
      </c>
      <c r="C24" s="12">
        <v>1112</v>
      </c>
      <c r="D24" s="12">
        <v>0</v>
      </c>
      <c r="E24" s="12">
        <v>1123</v>
      </c>
      <c r="F24" s="12">
        <v>0</v>
      </c>
      <c r="G24" s="12">
        <v>1135</v>
      </c>
      <c r="H24" s="12">
        <v>2</v>
      </c>
      <c r="I24" s="12">
        <v>757</v>
      </c>
      <c r="J24" s="12">
        <v>0</v>
      </c>
      <c r="K24" s="12">
        <v>1093</v>
      </c>
      <c r="L24" s="12">
        <v>0</v>
      </c>
      <c r="M24" s="12">
        <v>1087</v>
      </c>
      <c r="N24" s="12">
        <v>0</v>
      </c>
      <c r="O24" s="12">
        <v>1087</v>
      </c>
      <c r="P24" s="12">
        <v>2</v>
      </c>
      <c r="Q24" s="12">
        <v>1096</v>
      </c>
      <c r="R24" s="12">
        <v>0</v>
      </c>
      <c r="S24" s="12">
        <v>1099</v>
      </c>
      <c r="T24" s="12">
        <v>2</v>
      </c>
      <c r="U24" s="18">
        <f t="shared" si="2"/>
        <v>9589</v>
      </c>
      <c r="V24" s="33">
        <f t="shared" si="3"/>
        <v>6</v>
      </c>
    </row>
    <row r="25" spans="1:22" ht="12.75">
      <c r="A25" s="10" t="s">
        <v>21</v>
      </c>
      <c r="B25" s="59" t="s">
        <v>47</v>
      </c>
      <c r="C25" s="12">
        <v>1100</v>
      </c>
      <c r="D25" s="12">
        <v>0</v>
      </c>
      <c r="E25" s="12">
        <v>1104</v>
      </c>
      <c r="F25" s="12">
        <v>0</v>
      </c>
      <c r="G25" s="12">
        <v>1105</v>
      </c>
      <c r="H25" s="12">
        <v>0</v>
      </c>
      <c r="I25" s="12">
        <v>1111</v>
      </c>
      <c r="J25" s="12">
        <v>0</v>
      </c>
      <c r="K25" s="12">
        <v>1100</v>
      </c>
      <c r="L25" s="12">
        <v>0</v>
      </c>
      <c r="M25" s="12">
        <v>1105</v>
      </c>
      <c r="N25" s="12">
        <v>0</v>
      </c>
      <c r="O25" s="12">
        <v>1063</v>
      </c>
      <c r="P25" s="12">
        <v>0</v>
      </c>
      <c r="Q25" s="12">
        <v>1118</v>
      </c>
      <c r="R25" s="12">
        <v>2</v>
      </c>
      <c r="S25" s="12">
        <v>1096</v>
      </c>
      <c r="T25" s="12">
        <v>0</v>
      </c>
      <c r="U25" s="18">
        <f t="shared" si="2"/>
        <v>9902</v>
      </c>
      <c r="V25" s="33">
        <f t="shared" si="3"/>
        <v>2</v>
      </c>
    </row>
    <row r="26" spans="1:22" ht="12.75">
      <c r="A26" s="10" t="s">
        <v>22</v>
      </c>
      <c r="B26" s="60" t="s">
        <v>243</v>
      </c>
      <c r="C26" s="12">
        <v>1053</v>
      </c>
      <c r="D26" s="12">
        <v>0</v>
      </c>
      <c r="E26" s="12">
        <v>992</v>
      </c>
      <c r="F26" s="12">
        <v>0</v>
      </c>
      <c r="G26" s="12">
        <v>1086</v>
      </c>
      <c r="H26" s="12">
        <v>0</v>
      </c>
      <c r="I26" s="12">
        <v>1107</v>
      </c>
      <c r="J26" s="12">
        <v>0</v>
      </c>
      <c r="K26" s="12">
        <v>1103</v>
      </c>
      <c r="L26" s="12">
        <v>0</v>
      </c>
      <c r="M26" s="12">
        <v>1084</v>
      </c>
      <c r="N26" s="12">
        <v>0</v>
      </c>
      <c r="O26" s="12">
        <v>1101</v>
      </c>
      <c r="P26" s="12">
        <v>2</v>
      </c>
      <c r="Q26" s="12">
        <v>1095</v>
      </c>
      <c r="R26" s="12">
        <v>0</v>
      </c>
      <c r="S26" s="12">
        <v>1052</v>
      </c>
      <c r="T26" s="12">
        <v>0</v>
      </c>
      <c r="U26" s="18">
        <f t="shared" si="2"/>
        <v>9673</v>
      </c>
      <c r="V26" s="33">
        <f t="shared" si="3"/>
        <v>2</v>
      </c>
    </row>
    <row r="27" spans="1:22" ht="12.75">
      <c r="A27" s="8" t="s">
        <v>11</v>
      </c>
      <c r="B27" s="49" t="s">
        <v>129</v>
      </c>
      <c r="C27" s="31" t="s">
        <v>146</v>
      </c>
      <c r="D27" s="31" t="s">
        <v>137</v>
      </c>
      <c r="E27" s="31" t="s">
        <v>145</v>
      </c>
      <c r="F27" s="31" t="s">
        <v>137</v>
      </c>
      <c r="G27" s="31" t="s">
        <v>144</v>
      </c>
      <c r="H27" s="31" t="s">
        <v>137</v>
      </c>
      <c r="I27" s="31" t="s">
        <v>143</v>
      </c>
      <c r="J27" s="31" t="s">
        <v>137</v>
      </c>
      <c r="K27" s="31" t="s">
        <v>142</v>
      </c>
      <c r="L27" s="31" t="s">
        <v>137</v>
      </c>
      <c r="M27" s="31" t="s">
        <v>141</v>
      </c>
      <c r="N27" s="31" t="s">
        <v>137</v>
      </c>
      <c r="O27" s="31" t="s">
        <v>140</v>
      </c>
      <c r="P27" s="31" t="s">
        <v>137</v>
      </c>
      <c r="Q27" s="31" t="s">
        <v>138</v>
      </c>
      <c r="R27" s="31" t="s">
        <v>137</v>
      </c>
      <c r="S27" s="31" t="s">
        <v>139</v>
      </c>
      <c r="T27" s="31" t="s">
        <v>137</v>
      </c>
      <c r="U27" s="31" t="s">
        <v>12</v>
      </c>
      <c r="V27" s="33"/>
    </row>
    <row r="28" spans="1:22" ht="12.75">
      <c r="A28" s="43" t="s">
        <v>13</v>
      </c>
      <c r="B28" s="63" t="s">
        <v>239</v>
      </c>
      <c r="C28" s="44">
        <v>1155</v>
      </c>
      <c r="D28" s="12">
        <v>2</v>
      </c>
      <c r="E28" s="12">
        <v>1155</v>
      </c>
      <c r="F28" s="12">
        <v>2</v>
      </c>
      <c r="G28" s="12">
        <v>1159</v>
      </c>
      <c r="H28" s="12">
        <v>2</v>
      </c>
      <c r="I28" s="12">
        <v>1153</v>
      </c>
      <c r="J28" s="12">
        <v>2</v>
      </c>
      <c r="K28" s="12">
        <v>1144</v>
      </c>
      <c r="L28" s="12">
        <v>2</v>
      </c>
      <c r="M28" s="12">
        <v>1144</v>
      </c>
      <c r="N28" s="12">
        <v>2</v>
      </c>
      <c r="O28" s="12">
        <v>1144</v>
      </c>
      <c r="P28" s="12">
        <v>2</v>
      </c>
      <c r="Q28" s="12">
        <v>1141</v>
      </c>
      <c r="R28" s="12">
        <v>2</v>
      </c>
      <c r="S28" s="12">
        <v>1157</v>
      </c>
      <c r="T28" s="12">
        <v>2</v>
      </c>
      <c r="U28" s="18">
        <f aca="true" t="shared" si="4" ref="U28:U37">C28+E28+G28+I28+K28+M28+O28+Q28+S28</f>
        <v>10352</v>
      </c>
      <c r="V28" s="33">
        <f aca="true" t="shared" si="5" ref="V28:V37">+D28+F28+H28+J28+L28+N28+P28+R28+T28</f>
        <v>18</v>
      </c>
    </row>
    <row r="29" spans="1:22" ht="12.75">
      <c r="A29" s="43" t="s">
        <v>14</v>
      </c>
      <c r="B29" s="64" t="s">
        <v>10</v>
      </c>
      <c r="C29" s="44">
        <v>1138</v>
      </c>
      <c r="D29" s="12">
        <v>2</v>
      </c>
      <c r="E29" s="12">
        <v>1142</v>
      </c>
      <c r="F29" s="12">
        <v>2</v>
      </c>
      <c r="G29" s="12">
        <v>1144</v>
      </c>
      <c r="H29" s="12">
        <v>0</v>
      </c>
      <c r="I29" s="12">
        <v>1136</v>
      </c>
      <c r="J29" s="12">
        <v>2</v>
      </c>
      <c r="K29" s="12">
        <v>1153</v>
      </c>
      <c r="L29" s="12">
        <v>2</v>
      </c>
      <c r="M29" s="12">
        <v>1128</v>
      </c>
      <c r="N29" s="12">
        <v>2</v>
      </c>
      <c r="O29" s="12">
        <v>1131</v>
      </c>
      <c r="P29" s="12">
        <v>2</v>
      </c>
      <c r="Q29" s="12">
        <v>1145</v>
      </c>
      <c r="R29" s="12">
        <v>2</v>
      </c>
      <c r="S29" s="12">
        <v>1145</v>
      </c>
      <c r="T29" s="12">
        <v>2</v>
      </c>
      <c r="U29" s="18">
        <f t="shared" si="4"/>
        <v>10262</v>
      </c>
      <c r="V29" s="33">
        <f t="shared" si="5"/>
        <v>16</v>
      </c>
    </row>
    <row r="30" spans="1:22" ht="12.75">
      <c r="A30" s="43" t="s">
        <v>15</v>
      </c>
      <c r="B30" s="50" t="s">
        <v>216</v>
      </c>
      <c r="C30" s="44">
        <v>1133</v>
      </c>
      <c r="D30" s="12">
        <v>0</v>
      </c>
      <c r="E30" s="12">
        <v>1106</v>
      </c>
      <c r="F30" s="12">
        <v>0</v>
      </c>
      <c r="G30" s="12">
        <v>1120</v>
      </c>
      <c r="H30" s="12">
        <v>2</v>
      </c>
      <c r="I30" s="12">
        <v>1132</v>
      </c>
      <c r="J30" s="12">
        <v>2</v>
      </c>
      <c r="K30" s="12">
        <v>1113</v>
      </c>
      <c r="L30" s="12">
        <v>2</v>
      </c>
      <c r="M30" s="12">
        <v>1129</v>
      </c>
      <c r="N30" s="12">
        <v>2</v>
      </c>
      <c r="O30" s="12">
        <v>1117</v>
      </c>
      <c r="P30" s="12">
        <v>2</v>
      </c>
      <c r="Q30" s="12">
        <v>1120</v>
      </c>
      <c r="R30" s="12">
        <v>0</v>
      </c>
      <c r="S30" s="12">
        <v>1115</v>
      </c>
      <c r="T30" s="12">
        <v>2</v>
      </c>
      <c r="U30" s="18">
        <f t="shared" si="4"/>
        <v>10085</v>
      </c>
      <c r="V30" s="33">
        <f t="shared" si="5"/>
        <v>12</v>
      </c>
    </row>
    <row r="31" spans="1:22" ht="12.75">
      <c r="A31" s="43" t="s">
        <v>16</v>
      </c>
      <c r="B31" s="50" t="s">
        <v>83</v>
      </c>
      <c r="C31" s="44">
        <v>1093</v>
      </c>
      <c r="D31" s="12">
        <v>2</v>
      </c>
      <c r="E31" s="12">
        <v>1120</v>
      </c>
      <c r="F31" s="12">
        <v>2</v>
      </c>
      <c r="G31" s="12">
        <v>1108</v>
      </c>
      <c r="H31" s="12">
        <v>2</v>
      </c>
      <c r="I31" s="12">
        <v>1131</v>
      </c>
      <c r="J31" s="12">
        <v>0</v>
      </c>
      <c r="K31" s="12">
        <v>1128</v>
      </c>
      <c r="L31" s="12">
        <v>0</v>
      </c>
      <c r="M31" s="12">
        <v>1125</v>
      </c>
      <c r="N31" s="12">
        <v>2</v>
      </c>
      <c r="O31" s="12">
        <v>1113</v>
      </c>
      <c r="P31" s="12">
        <v>2</v>
      </c>
      <c r="Q31" s="12">
        <v>1112</v>
      </c>
      <c r="R31" s="12">
        <v>2</v>
      </c>
      <c r="S31" s="12">
        <v>1110</v>
      </c>
      <c r="T31" s="12">
        <v>0</v>
      </c>
      <c r="U31" s="18">
        <f t="shared" si="4"/>
        <v>10040</v>
      </c>
      <c r="V31" s="33">
        <f t="shared" si="5"/>
        <v>12</v>
      </c>
    </row>
    <row r="32" spans="1:22" ht="12.75">
      <c r="A32" s="43" t="s">
        <v>17</v>
      </c>
      <c r="B32" s="50" t="s">
        <v>240</v>
      </c>
      <c r="C32" s="44">
        <v>1107</v>
      </c>
      <c r="D32" s="12">
        <v>2</v>
      </c>
      <c r="E32" s="12">
        <v>1094</v>
      </c>
      <c r="F32" s="12">
        <v>0</v>
      </c>
      <c r="G32" s="12">
        <v>1124</v>
      </c>
      <c r="H32" s="12">
        <v>2</v>
      </c>
      <c r="I32" s="12">
        <v>1105</v>
      </c>
      <c r="J32" s="12">
        <v>0</v>
      </c>
      <c r="K32" s="12">
        <v>1124</v>
      </c>
      <c r="L32" s="12">
        <v>2</v>
      </c>
      <c r="M32" s="12">
        <v>1100</v>
      </c>
      <c r="N32" s="12">
        <v>0</v>
      </c>
      <c r="O32" s="12">
        <v>1124</v>
      </c>
      <c r="P32" s="12">
        <v>2</v>
      </c>
      <c r="Q32" s="12">
        <v>1099</v>
      </c>
      <c r="R32" s="12">
        <v>0</v>
      </c>
      <c r="S32" s="12">
        <v>1121</v>
      </c>
      <c r="T32" s="12">
        <v>2</v>
      </c>
      <c r="U32" s="18">
        <f t="shared" si="4"/>
        <v>9998</v>
      </c>
      <c r="V32" s="33">
        <f t="shared" si="5"/>
        <v>10</v>
      </c>
    </row>
    <row r="33" spans="1:22" ht="12.75">
      <c r="A33" s="43" t="s">
        <v>18</v>
      </c>
      <c r="B33" s="50" t="s">
        <v>193</v>
      </c>
      <c r="C33" s="44">
        <v>1083</v>
      </c>
      <c r="D33" s="12">
        <v>1</v>
      </c>
      <c r="E33" s="12">
        <v>1112</v>
      </c>
      <c r="F33" s="12">
        <v>2</v>
      </c>
      <c r="G33" s="12">
        <v>1099</v>
      </c>
      <c r="H33" s="12">
        <v>2</v>
      </c>
      <c r="I33" s="12">
        <v>1108</v>
      </c>
      <c r="J33" s="12">
        <v>0</v>
      </c>
      <c r="K33" s="12">
        <v>1094</v>
      </c>
      <c r="L33" s="12">
        <v>2</v>
      </c>
      <c r="M33" s="12">
        <v>1108</v>
      </c>
      <c r="N33" s="12">
        <v>0</v>
      </c>
      <c r="O33" s="12">
        <v>1093</v>
      </c>
      <c r="P33" s="12">
        <v>0</v>
      </c>
      <c r="Q33" s="12">
        <v>1108</v>
      </c>
      <c r="R33" s="12">
        <v>2</v>
      </c>
      <c r="S33" s="12">
        <v>1085</v>
      </c>
      <c r="T33" s="12">
        <v>0</v>
      </c>
      <c r="U33" s="18">
        <f t="shared" si="4"/>
        <v>9890</v>
      </c>
      <c r="V33" s="33">
        <f t="shared" si="5"/>
        <v>9</v>
      </c>
    </row>
    <row r="34" spans="1:22" ht="12.75">
      <c r="A34" s="43" t="s">
        <v>19</v>
      </c>
      <c r="B34" s="50" t="s">
        <v>76</v>
      </c>
      <c r="C34" s="44">
        <v>1099</v>
      </c>
      <c r="D34" s="12">
        <v>0</v>
      </c>
      <c r="E34" s="12">
        <v>1081</v>
      </c>
      <c r="F34" s="12">
        <v>2</v>
      </c>
      <c r="G34" s="12">
        <v>1099</v>
      </c>
      <c r="H34" s="12">
        <v>0</v>
      </c>
      <c r="I34" s="12">
        <v>1086</v>
      </c>
      <c r="J34" s="12">
        <v>2</v>
      </c>
      <c r="K34" s="12">
        <v>1098</v>
      </c>
      <c r="L34" s="12">
        <v>0</v>
      </c>
      <c r="M34" s="12">
        <v>1088</v>
      </c>
      <c r="N34" s="12">
        <v>0</v>
      </c>
      <c r="O34" s="12">
        <v>1072</v>
      </c>
      <c r="P34" s="12">
        <v>0</v>
      </c>
      <c r="Q34" s="12">
        <v>1079</v>
      </c>
      <c r="R34" s="12">
        <v>0</v>
      </c>
      <c r="S34" s="12">
        <v>1071</v>
      </c>
      <c r="T34" s="12">
        <v>2</v>
      </c>
      <c r="U34" s="18">
        <f t="shared" si="4"/>
        <v>9773</v>
      </c>
      <c r="V34" s="33">
        <f t="shared" si="5"/>
        <v>6</v>
      </c>
    </row>
    <row r="35" spans="1:22" ht="12.75">
      <c r="A35" s="43" t="s">
        <v>20</v>
      </c>
      <c r="B35" s="50" t="s">
        <v>204</v>
      </c>
      <c r="C35" s="44">
        <v>1083</v>
      </c>
      <c r="D35" s="12">
        <v>1</v>
      </c>
      <c r="E35" s="12">
        <v>1087</v>
      </c>
      <c r="F35" s="12">
        <v>0</v>
      </c>
      <c r="G35" s="12">
        <v>1085</v>
      </c>
      <c r="H35" s="12">
        <v>0</v>
      </c>
      <c r="I35" s="12">
        <v>1077</v>
      </c>
      <c r="J35" s="12">
        <v>2</v>
      </c>
      <c r="K35" s="12">
        <v>1089</v>
      </c>
      <c r="L35" s="12">
        <v>0</v>
      </c>
      <c r="M35" s="12">
        <v>1078</v>
      </c>
      <c r="N35" s="12">
        <v>2</v>
      </c>
      <c r="O35" s="12">
        <v>1067</v>
      </c>
      <c r="P35" s="12">
        <v>0</v>
      </c>
      <c r="Q35" s="12">
        <v>1090</v>
      </c>
      <c r="R35" s="12">
        <v>0</v>
      </c>
      <c r="S35" s="12">
        <v>1070</v>
      </c>
      <c r="T35" s="12">
        <v>0</v>
      </c>
      <c r="U35" s="18">
        <f t="shared" si="4"/>
        <v>9726</v>
      </c>
      <c r="V35" s="33">
        <f t="shared" si="5"/>
        <v>5</v>
      </c>
    </row>
    <row r="36" spans="1:22" ht="12.75">
      <c r="A36" s="43" t="s">
        <v>21</v>
      </c>
      <c r="B36" s="61" t="s">
        <v>106</v>
      </c>
      <c r="C36" s="44">
        <v>1068</v>
      </c>
      <c r="D36" s="12">
        <v>0</v>
      </c>
      <c r="E36" s="12">
        <v>1061</v>
      </c>
      <c r="F36" s="12">
        <v>0</v>
      </c>
      <c r="G36" s="12">
        <v>1068</v>
      </c>
      <c r="H36" s="12">
        <v>0</v>
      </c>
      <c r="I36" s="12">
        <v>1066</v>
      </c>
      <c r="J36" s="12">
        <v>0</v>
      </c>
      <c r="K36" s="12">
        <v>1066</v>
      </c>
      <c r="L36" s="12">
        <v>0</v>
      </c>
      <c r="M36" s="12">
        <v>1082</v>
      </c>
      <c r="N36" s="12">
        <v>0</v>
      </c>
      <c r="O36" s="12">
        <v>1070</v>
      </c>
      <c r="P36" s="12">
        <v>0</v>
      </c>
      <c r="Q36" s="12">
        <v>1059</v>
      </c>
      <c r="R36" s="12">
        <v>2</v>
      </c>
      <c r="S36" s="12">
        <v>1081</v>
      </c>
      <c r="T36" s="12">
        <v>0</v>
      </c>
      <c r="U36" s="18">
        <f t="shared" si="4"/>
        <v>9621</v>
      </c>
      <c r="V36" s="33">
        <f t="shared" si="5"/>
        <v>2</v>
      </c>
    </row>
    <row r="37" spans="1:22" ht="12.75">
      <c r="A37" s="43" t="s">
        <v>22</v>
      </c>
      <c r="B37" s="62" t="s">
        <v>42</v>
      </c>
      <c r="C37" s="44">
        <v>1044</v>
      </c>
      <c r="D37" s="12">
        <v>0</v>
      </c>
      <c r="E37" s="12">
        <v>1028</v>
      </c>
      <c r="F37" s="12">
        <v>0</v>
      </c>
      <c r="G37" s="12">
        <v>1013</v>
      </c>
      <c r="H37" s="12">
        <v>0</v>
      </c>
      <c r="I37" s="12">
        <v>1049</v>
      </c>
      <c r="J37" s="12">
        <v>0</v>
      </c>
      <c r="K37" s="12">
        <v>1008</v>
      </c>
      <c r="L37" s="12">
        <v>0</v>
      </c>
      <c r="M37" s="12">
        <v>989</v>
      </c>
      <c r="N37" s="12">
        <v>0</v>
      </c>
      <c r="O37" s="12">
        <v>990</v>
      </c>
      <c r="P37" s="12">
        <v>0</v>
      </c>
      <c r="Q37" s="12">
        <v>974</v>
      </c>
      <c r="R37" s="12">
        <v>0</v>
      </c>
      <c r="S37" s="12">
        <v>1033</v>
      </c>
      <c r="T37" s="12">
        <v>0</v>
      </c>
      <c r="U37" s="18">
        <f t="shared" si="4"/>
        <v>9128</v>
      </c>
      <c r="V37" s="33">
        <f t="shared" si="5"/>
        <v>0</v>
      </c>
    </row>
    <row r="38" spans="1:22" ht="12.75">
      <c r="A38" s="8" t="s">
        <v>11</v>
      </c>
      <c r="B38" s="52" t="s">
        <v>130</v>
      </c>
      <c r="C38" s="31" t="s">
        <v>146</v>
      </c>
      <c r="D38" s="31" t="s">
        <v>137</v>
      </c>
      <c r="E38" s="31" t="s">
        <v>145</v>
      </c>
      <c r="F38" s="31" t="s">
        <v>137</v>
      </c>
      <c r="G38" s="31" t="s">
        <v>144</v>
      </c>
      <c r="H38" s="31" t="s">
        <v>137</v>
      </c>
      <c r="I38" s="31" t="s">
        <v>143</v>
      </c>
      <c r="J38" s="31" t="s">
        <v>137</v>
      </c>
      <c r="K38" s="31" t="s">
        <v>142</v>
      </c>
      <c r="L38" s="31" t="s">
        <v>137</v>
      </c>
      <c r="M38" s="31" t="s">
        <v>141</v>
      </c>
      <c r="N38" s="31" t="s">
        <v>137</v>
      </c>
      <c r="O38" s="31" t="s">
        <v>140</v>
      </c>
      <c r="P38" s="31" t="s">
        <v>137</v>
      </c>
      <c r="Q38" s="31" t="s">
        <v>138</v>
      </c>
      <c r="R38" s="31" t="s">
        <v>137</v>
      </c>
      <c r="S38" s="31" t="s">
        <v>139</v>
      </c>
      <c r="T38" s="31" t="s">
        <v>137</v>
      </c>
      <c r="U38" s="31" t="s">
        <v>12</v>
      </c>
      <c r="V38" s="33"/>
    </row>
    <row r="39" spans="1:22" ht="12.75">
      <c r="A39" s="43" t="s">
        <v>13</v>
      </c>
      <c r="B39" s="63" t="s">
        <v>169</v>
      </c>
      <c r="C39" s="44">
        <v>1117</v>
      </c>
      <c r="D39" s="12">
        <v>2</v>
      </c>
      <c r="E39" s="12">
        <v>1140</v>
      </c>
      <c r="F39" s="12">
        <v>2</v>
      </c>
      <c r="G39" s="12">
        <v>1142</v>
      </c>
      <c r="H39" s="12">
        <v>2</v>
      </c>
      <c r="I39" s="12">
        <v>1140</v>
      </c>
      <c r="J39" s="12">
        <v>2</v>
      </c>
      <c r="K39" s="12">
        <v>1140</v>
      </c>
      <c r="L39" s="12">
        <v>2</v>
      </c>
      <c r="M39" s="12">
        <v>1129</v>
      </c>
      <c r="N39" s="12">
        <v>2</v>
      </c>
      <c r="O39" s="12">
        <v>1125</v>
      </c>
      <c r="P39" s="12">
        <v>2</v>
      </c>
      <c r="Q39" s="12">
        <v>1128</v>
      </c>
      <c r="R39" s="12">
        <v>2</v>
      </c>
      <c r="S39" s="12">
        <v>1125</v>
      </c>
      <c r="T39" s="12">
        <v>2</v>
      </c>
      <c r="U39" s="18">
        <f aca="true" t="shared" si="6" ref="U39:U48">C39+E39+G39+I39+K39+M39+O39+Q39+S39</f>
        <v>10186</v>
      </c>
      <c r="V39" s="33">
        <f aca="true" t="shared" si="7" ref="V39:V48">+D39+F39+H39+J39+L39+N39+P39+R39+T39</f>
        <v>18</v>
      </c>
    </row>
    <row r="40" spans="1:22" ht="12.75">
      <c r="A40" s="43" t="s">
        <v>14</v>
      </c>
      <c r="B40" s="64" t="s">
        <v>151</v>
      </c>
      <c r="C40" s="44">
        <v>1059</v>
      </c>
      <c r="D40" s="12">
        <v>2</v>
      </c>
      <c r="E40" s="12">
        <v>1060</v>
      </c>
      <c r="F40" s="12">
        <v>0</v>
      </c>
      <c r="G40" s="12">
        <v>1093</v>
      </c>
      <c r="H40" s="12">
        <v>2</v>
      </c>
      <c r="I40" s="12">
        <v>1058</v>
      </c>
      <c r="J40" s="12">
        <v>2</v>
      </c>
      <c r="K40" s="12">
        <v>1072</v>
      </c>
      <c r="L40" s="12">
        <v>2</v>
      </c>
      <c r="M40" s="12">
        <v>1073</v>
      </c>
      <c r="N40" s="12">
        <v>1</v>
      </c>
      <c r="O40" s="12">
        <v>1090</v>
      </c>
      <c r="P40" s="12">
        <v>2</v>
      </c>
      <c r="Q40" s="12">
        <v>1057</v>
      </c>
      <c r="R40" s="12">
        <v>0</v>
      </c>
      <c r="S40" s="12">
        <v>1065</v>
      </c>
      <c r="T40" s="12">
        <v>2</v>
      </c>
      <c r="U40" s="18">
        <f t="shared" si="6"/>
        <v>9627</v>
      </c>
      <c r="V40" s="33">
        <f t="shared" si="7"/>
        <v>13</v>
      </c>
    </row>
    <row r="41" spans="1:22" ht="12.75">
      <c r="A41" s="43" t="s">
        <v>15</v>
      </c>
      <c r="B41" s="50" t="s">
        <v>195</v>
      </c>
      <c r="C41" s="44">
        <v>1079</v>
      </c>
      <c r="D41" s="12">
        <v>0</v>
      </c>
      <c r="E41" s="12">
        <v>1085</v>
      </c>
      <c r="F41" s="12">
        <v>2</v>
      </c>
      <c r="G41" s="12">
        <v>1082</v>
      </c>
      <c r="H41" s="12">
        <v>0</v>
      </c>
      <c r="I41" s="12">
        <v>1080</v>
      </c>
      <c r="J41" s="12">
        <v>2</v>
      </c>
      <c r="K41" s="12">
        <v>1077</v>
      </c>
      <c r="L41" s="12">
        <v>2</v>
      </c>
      <c r="M41" s="12">
        <v>1074</v>
      </c>
      <c r="N41" s="12">
        <v>2</v>
      </c>
      <c r="O41" s="12">
        <v>1056</v>
      </c>
      <c r="P41" s="12">
        <v>2</v>
      </c>
      <c r="Q41" s="12">
        <v>1066</v>
      </c>
      <c r="R41" s="12">
        <v>2</v>
      </c>
      <c r="S41" s="12">
        <v>1058</v>
      </c>
      <c r="T41" s="12">
        <v>0</v>
      </c>
      <c r="U41" s="18">
        <f t="shared" si="6"/>
        <v>9657</v>
      </c>
      <c r="V41" s="33">
        <f t="shared" si="7"/>
        <v>12</v>
      </c>
    </row>
    <row r="42" spans="1:22" ht="12.75">
      <c r="A42" s="43" t="s">
        <v>16</v>
      </c>
      <c r="B42" s="50" t="s">
        <v>150</v>
      </c>
      <c r="C42" s="44">
        <v>1058</v>
      </c>
      <c r="D42" s="12">
        <v>2</v>
      </c>
      <c r="E42" s="12">
        <v>1070</v>
      </c>
      <c r="F42" s="12">
        <v>2</v>
      </c>
      <c r="G42" s="12">
        <v>1055</v>
      </c>
      <c r="H42" s="12">
        <v>2</v>
      </c>
      <c r="I42" s="12">
        <v>1057</v>
      </c>
      <c r="J42" s="12">
        <v>0</v>
      </c>
      <c r="K42" s="12">
        <v>1046</v>
      </c>
      <c r="L42" s="12">
        <v>0</v>
      </c>
      <c r="M42" s="12">
        <v>1073</v>
      </c>
      <c r="N42" s="12">
        <v>1</v>
      </c>
      <c r="O42" s="12">
        <v>1077</v>
      </c>
      <c r="P42" s="12">
        <v>0</v>
      </c>
      <c r="Q42" s="12">
        <v>1071</v>
      </c>
      <c r="R42" s="12">
        <v>2</v>
      </c>
      <c r="S42" s="12">
        <v>1074</v>
      </c>
      <c r="T42" s="12">
        <v>2</v>
      </c>
      <c r="U42" s="18">
        <f t="shared" si="6"/>
        <v>9581</v>
      </c>
      <c r="V42" s="33">
        <f t="shared" si="7"/>
        <v>11</v>
      </c>
    </row>
    <row r="43" spans="1:22" ht="12.75">
      <c r="A43" s="43" t="s">
        <v>17</v>
      </c>
      <c r="B43" s="50" t="s">
        <v>89</v>
      </c>
      <c r="C43" s="44">
        <v>1066</v>
      </c>
      <c r="D43" s="12">
        <v>2</v>
      </c>
      <c r="E43" s="12">
        <v>1033</v>
      </c>
      <c r="F43" s="12">
        <v>0</v>
      </c>
      <c r="G43" s="12">
        <v>1040</v>
      </c>
      <c r="H43" s="12">
        <v>0</v>
      </c>
      <c r="I43" s="12">
        <v>1077</v>
      </c>
      <c r="J43" s="12">
        <v>2</v>
      </c>
      <c r="K43" s="12">
        <v>1057</v>
      </c>
      <c r="L43" s="12">
        <v>0</v>
      </c>
      <c r="M43" s="12">
        <v>1060</v>
      </c>
      <c r="N43" s="12">
        <v>2</v>
      </c>
      <c r="O43" s="12">
        <v>1057</v>
      </c>
      <c r="P43" s="12">
        <v>0</v>
      </c>
      <c r="Q43" s="12">
        <v>1079</v>
      </c>
      <c r="R43" s="12">
        <v>2</v>
      </c>
      <c r="S43" s="12">
        <v>1063</v>
      </c>
      <c r="T43" s="12">
        <v>2</v>
      </c>
      <c r="U43" s="18">
        <f t="shared" si="6"/>
        <v>9532</v>
      </c>
      <c r="V43" s="33">
        <f t="shared" si="7"/>
        <v>10</v>
      </c>
    </row>
    <row r="44" spans="1:22" ht="12.75">
      <c r="A44" s="43" t="s">
        <v>18</v>
      </c>
      <c r="B44" s="50" t="s">
        <v>238</v>
      </c>
      <c r="C44" s="44">
        <v>1045</v>
      </c>
      <c r="D44" s="12">
        <v>0</v>
      </c>
      <c r="E44" s="12">
        <v>1049</v>
      </c>
      <c r="F44" s="12">
        <v>0</v>
      </c>
      <c r="G44" s="12">
        <v>1059</v>
      </c>
      <c r="H44" s="12">
        <v>2</v>
      </c>
      <c r="I44" s="12">
        <v>1056</v>
      </c>
      <c r="J44" s="12">
        <v>0</v>
      </c>
      <c r="K44" s="12">
        <v>992</v>
      </c>
      <c r="L44" s="12">
        <v>0</v>
      </c>
      <c r="M44" s="12">
        <v>1027</v>
      </c>
      <c r="N44" s="12">
        <v>0</v>
      </c>
      <c r="O44" s="12">
        <v>645</v>
      </c>
      <c r="P44" s="12">
        <v>2</v>
      </c>
      <c r="Q44" s="12">
        <v>993</v>
      </c>
      <c r="R44" s="12">
        <v>2</v>
      </c>
      <c r="S44" s="12">
        <v>991</v>
      </c>
      <c r="T44" s="12">
        <v>2</v>
      </c>
      <c r="U44" s="18">
        <f t="shared" si="6"/>
        <v>8857</v>
      </c>
      <c r="V44" s="33">
        <f t="shared" si="7"/>
        <v>8</v>
      </c>
    </row>
    <row r="45" spans="1:22" ht="12.75">
      <c r="A45" s="43" t="s">
        <v>19</v>
      </c>
      <c r="B45" s="50" t="s">
        <v>237</v>
      </c>
      <c r="C45" s="44">
        <v>1116</v>
      </c>
      <c r="D45" s="12">
        <v>2</v>
      </c>
      <c r="E45" s="12">
        <v>1107</v>
      </c>
      <c r="F45" s="12">
        <v>2</v>
      </c>
      <c r="G45" s="12">
        <v>1095</v>
      </c>
      <c r="H45" s="12">
        <v>2</v>
      </c>
      <c r="I45" s="12">
        <v>1110</v>
      </c>
      <c r="J45" s="12">
        <v>2</v>
      </c>
      <c r="K45" s="12">
        <v>1100</v>
      </c>
      <c r="L45" s="12">
        <v>0</v>
      </c>
      <c r="M45" s="12">
        <v>748</v>
      </c>
      <c r="N45" s="12">
        <v>0</v>
      </c>
      <c r="O45" s="12">
        <v>752</v>
      </c>
      <c r="P45" s="12">
        <v>0</v>
      </c>
      <c r="Q45" s="12">
        <v>751</v>
      </c>
      <c r="R45" s="12">
        <v>0</v>
      </c>
      <c r="S45" s="12">
        <v>761</v>
      </c>
      <c r="T45" s="12">
        <v>0</v>
      </c>
      <c r="U45" s="18">
        <f t="shared" si="6"/>
        <v>8540</v>
      </c>
      <c r="V45" s="33">
        <f t="shared" si="7"/>
        <v>8</v>
      </c>
    </row>
    <row r="46" spans="1:22" ht="12.75">
      <c r="A46" s="43" t="s">
        <v>20</v>
      </c>
      <c r="B46" s="50" t="s">
        <v>170</v>
      </c>
      <c r="C46" s="44">
        <v>1027</v>
      </c>
      <c r="D46" s="12">
        <v>0</v>
      </c>
      <c r="E46" s="12">
        <v>1056</v>
      </c>
      <c r="F46" s="12">
        <v>0</v>
      </c>
      <c r="G46" s="12">
        <v>1028</v>
      </c>
      <c r="H46" s="12">
        <v>0</v>
      </c>
      <c r="I46" s="12">
        <v>1051</v>
      </c>
      <c r="J46" s="12">
        <v>0</v>
      </c>
      <c r="K46" s="12">
        <v>1026</v>
      </c>
      <c r="L46" s="12">
        <v>2</v>
      </c>
      <c r="M46" s="12">
        <v>1012</v>
      </c>
      <c r="N46" s="12">
        <v>2</v>
      </c>
      <c r="O46" s="12">
        <v>1039</v>
      </c>
      <c r="P46" s="12">
        <v>2</v>
      </c>
      <c r="Q46" s="12">
        <v>1028</v>
      </c>
      <c r="R46" s="12">
        <v>0</v>
      </c>
      <c r="S46" s="12">
        <v>1060</v>
      </c>
      <c r="T46" s="12">
        <v>0</v>
      </c>
      <c r="U46" s="18">
        <f t="shared" si="6"/>
        <v>9327</v>
      </c>
      <c r="V46" s="33">
        <f t="shared" si="7"/>
        <v>6</v>
      </c>
    </row>
    <row r="47" spans="1:22" ht="12.75">
      <c r="A47" s="43" t="s">
        <v>21</v>
      </c>
      <c r="B47" s="61" t="s">
        <v>159</v>
      </c>
      <c r="C47" s="44">
        <v>1030</v>
      </c>
      <c r="D47" s="12">
        <v>0</v>
      </c>
      <c r="E47" s="12">
        <v>1070</v>
      </c>
      <c r="F47" s="12">
        <v>2</v>
      </c>
      <c r="G47" s="12">
        <v>1065</v>
      </c>
      <c r="H47" s="12">
        <v>0</v>
      </c>
      <c r="I47" s="12">
        <v>1056</v>
      </c>
      <c r="J47" s="12">
        <v>0</v>
      </c>
      <c r="K47" s="12">
        <v>1081</v>
      </c>
      <c r="L47" s="12">
        <v>2</v>
      </c>
      <c r="M47" s="12">
        <v>704</v>
      </c>
      <c r="N47" s="12">
        <v>0</v>
      </c>
      <c r="O47" s="12">
        <v>348</v>
      </c>
      <c r="P47" s="12">
        <v>0</v>
      </c>
      <c r="Q47" s="12">
        <v>693</v>
      </c>
      <c r="R47" s="12">
        <v>0</v>
      </c>
      <c r="S47" s="12">
        <v>340</v>
      </c>
      <c r="T47" s="12">
        <v>0</v>
      </c>
      <c r="U47" s="18">
        <f t="shared" si="6"/>
        <v>7387</v>
      </c>
      <c r="V47" s="33">
        <f t="shared" si="7"/>
        <v>4</v>
      </c>
    </row>
    <row r="48" spans="1:22" ht="12.75">
      <c r="A48" s="43" t="s">
        <v>22</v>
      </c>
      <c r="B48" s="62" t="s">
        <v>194</v>
      </c>
      <c r="C48" s="44">
        <v>334</v>
      </c>
      <c r="D48" s="12">
        <v>0</v>
      </c>
      <c r="E48" s="12">
        <v>337</v>
      </c>
      <c r="F48" s="12">
        <v>0</v>
      </c>
      <c r="G48" s="12">
        <v>333</v>
      </c>
      <c r="H48" s="12">
        <v>0</v>
      </c>
      <c r="I48" s="12">
        <v>354</v>
      </c>
      <c r="J48" s="12">
        <v>0</v>
      </c>
      <c r="K48" s="12">
        <v>344</v>
      </c>
      <c r="L48" s="12">
        <v>0</v>
      </c>
      <c r="M48" s="12">
        <v>324</v>
      </c>
      <c r="N48" s="12">
        <v>0</v>
      </c>
      <c r="O48" s="12">
        <v>0</v>
      </c>
      <c r="P48" s="12">
        <v>0</v>
      </c>
      <c r="Q48" s="12">
        <v>341</v>
      </c>
      <c r="R48" s="12">
        <v>0</v>
      </c>
      <c r="S48" s="12">
        <v>341</v>
      </c>
      <c r="T48" s="12">
        <v>0</v>
      </c>
      <c r="U48" s="18">
        <f t="shared" si="6"/>
        <v>2708</v>
      </c>
      <c r="V48" s="33">
        <f t="shared" si="7"/>
        <v>0</v>
      </c>
    </row>
    <row r="49" spans="1:22" ht="12.75">
      <c r="A49" s="8" t="s">
        <v>11</v>
      </c>
      <c r="B49" s="52" t="s">
        <v>131</v>
      </c>
      <c r="C49" s="31" t="s">
        <v>146</v>
      </c>
      <c r="D49" s="31" t="s">
        <v>137</v>
      </c>
      <c r="E49" s="31" t="s">
        <v>145</v>
      </c>
      <c r="F49" s="31" t="s">
        <v>137</v>
      </c>
      <c r="G49" s="31" t="s">
        <v>144</v>
      </c>
      <c r="H49" s="31" t="s">
        <v>137</v>
      </c>
      <c r="I49" s="31" t="s">
        <v>143</v>
      </c>
      <c r="J49" s="31" t="s">
        <v>137</v>
      </c>
      <c r="K49" s="31" t="s">
        <v>142</v>
      </c>
      <c r="L49" s="31" t="s">
        <v>137</v>
      </c>
      <c r="M49" s="31" t="s">
        <v>141</v>
      </c>
      <c r="N49" s="31" t="s">
        <v>137</v>
      </c>
      <c r="O49" s="31" t="s">
        <v>140</v>
      </c>
      <c r="P49" s="31" t="s">
        <v>137</v>
      </c>
      <c r="Q49" s="31" t="s">
        <v>138</v>
      </c>
      <c r="R49" s="31" t="s">
        <v>137</v>
      </c>
      <c r="S49" s="31" t="s">
        <v>139</v>
      </c>
      <c r="T49" s="31" t="s">
        <v>137</v>
      </c>
      <c r="U49" s="31" t="s">
        <v>12</v>
      </c>
      <c r="V49" s="33"/>
    </row>
    <row r="50" spans="1:22" ht="12.75">
      <c r="A50" s="43" t="s">
        <v>13</v>
      </c>
      <c r="B50" s="63" t="s">
        <v>235</v>
      </c>
      <c r="C50" s="44">
        <v>1054</v>
      </c>
      <c r="D50" s="12">
        <v>0</v>
      </c>
      <c r="E50" s="12">
        <v>1075</v>
      </c>
      <c r="F50" s="12">
        <v>2</v>
      </c>
      <c r="G50" s="12">
        <v>1077</v>
      </c>
      <c r="H50" s="12">
        <v>2</v>
      </c>
      <c r="I50" s="12">
        <v>1099</v>
      </c>
      <c r="J50" s="12">
        <v>2</v>
      </c>
      <c r="K50" s="12">
        <v>1087</v>
      </c>
      <c r="L50" s="12">
        <v>2</v>
      </c>
      <c r="M50" s="12">
        <v>1085</v>
      </c>
      <c r="N50" s="12">
        <v>2</v>
      </c>
      <c r="O50" s="12">
        <v>1101</v>
      </c>
      <c r="P50" s="12">
        <v>2</v>
      </c>
      <c r="Q50" s="12">
        <v>1119</v>
      </c>
      <c r="R50" s="12">
        <v>2</v>
      </c>
      <c r="S50" s="12">
        <v>1085</v>
      </c>
      <c r="T50" s="12">
        <v>2</v>
      </c>
      <c r="U50" s="18">
        <f aca="true" t="shared" si="8" ref="U50:U59">C50+E50+G50+I50+K50+M50+O50+Q50+S50</f>
        <v>9782</v>
      </c>
      <c r="V50" s="33">
        <f aca="true" t="shared" si="9" ref="V50:V59">+D50+F50+H50+J50+L50+N50+P50+R50+T50</f>
        <v>16</v>
      </c>
    </row>
    <row r="51" spans="1:22" ht="12.75">
      <c r="A51" s="43" t="s">
        <v>14</v>
      </c>
      <c r="B51" s="64" t="s">
        <v>198</v>
      </c>
      <c r="C51" s="44">
        <v>1077</v>
      </c>
      <c r="D51" s="12">
        <v>2</v>
      </c>
      <c r="E51" s="12">
        <v>1096</v>
      </c>
      <c r="F51" s="12">
        <v>2</v>
      </c>
      <c r="G51" s="12">
        <v>1065</v>
      </c>
      <c r="H51" s="12">
        <v>0</v>
      </c>
      <c r="I51" s="12">
        <v>1085</v>
      </c>
      <c r="J51" s="12">
        <v>2</v>
      </c>
      <c r="K51" s="12">
        <v>1084</v>
      </c>
      <c r="L51" s="12">
        <v>2</v>
      </c>
      <c r="M51" s="12">
        <v>1084</v>
      </c>
      <c r="N51" s="12">
        <v>2</v>
      </c>
      <c r="O51" s="12">
        <v>1065</v>
      </c>
      <c r="P51" s="12">
        <v>2</v>
      </c>
      <c r="Q51" s="12">
        <v>1084</v>
      </c>
      <c r="R51" s="12">
        <v>2</v>
      </c>
      <c r="S51" s="12">
        <v>1083</v>
      </c>
      <c r="T51" s="12">
        <v>2</v>
      </c>
      <c r="U51" s="18">
        <f t="shared" si="8"/>
        <v>9723</v>
      </c>
      <c r="V51" s="33">
        <f t="shared" si="9"/>
        <v>16</v>
      </c>
    </row>
    <row r="52" spans="1:22" ht="12.75">
      <c r="A52" s="43" t="s">
        <v>15</v>
      </c>
      <c r="B52" s="50" t="s">
        <v>196</v>
      </c>
      <c r="C52" s="44">
        <v>1090</v>
      </c>
      <c r="D52" s="12">
        <v>2</v>
      </c>
      <c r="E52" s="12">
        <v>1094</v>
      </c>
      <c r="F52" s="12">
        <v>2</v>
      </c>
      <c r="G52" s="12">
        <v>1108</v>
      </c>
      <c r="H52" s="12">
        <v>2</v>
      </c>
      <c r="I52" s="12">
        <v>1111</v>
      </c>
      <c r="J52" s="12">
        <v>2</v>
      </c>
      <c r="K52" s="12">
        <v>1075</v>
      </c>
      <c r="L52" s="12">
        <v>0</v>
      </c>
      <c r="M52" s="12">
        <v>1096</v>
      </c>
      <c r="N52" s="12">
        <v>2</v>
      </c>
      <c r="O52" s="12">
        <v>1091</v>
      </c>
      <c r="P52" s="12">
        <v>2</v>
      </c>
      <c r="Q52" s="12">
        <v>1058</v>
      </c>
      <c r="R52" s="12">
        <v>0</v>
      </c>
      <c r="S52" s="12">
        <v>1071</v>
      </c>
      <c r="T52" s="12">
        <v>2</v>
      </c>
      <c r="U52" s="18">
        <f t="shared" si="8"/>
        <v>9794</v>
      </c>
      <c r="V52" s="33">
        <f t="shared" si="9"/>
        <v>14</v>
      </c>
    </row>
    <row r="53" spans="1:22" ht="12.75">
      <c r="A53" s="43" t="s">
        <v>16</v>
      </c>
      <c r="B53" s="50" t="s">
        <v>202</v>
      </c>
      <c r="C53" s="44">
        <v>1062</v>
      </c>
      <c r="D53" s="12">
        <v>0</v>
      </c>
      <c r="E53" s="12">
        <v>1061</v>
      </c>
      <c r="F53" s="12">
        <v>2</v>
      </c>
      <c r="G53" s="12">
        <v>1068</v>
      </c>
      <c r="H53" s="12">
        <v>2</v>
      </c>
      <c r="I53" s="12">
        <v>1090</v>
      </c>
      <c r="J53" s="12">
        <v>2</v>
      </c>
      <c r="K53" s="12">
        <v>1055</v>
      </c>
      <c r="L53" s="12">
        <v>0</v>
      </c>
      <c r="M53" s="12">
        <v>1077</v>
      </c>
      <c r="N53" s="12">
        <v>0</v>
      </c>
      <c r="O53" s="12">
        <v>1079</v>
      </c>
      <c r="P53" s="12">
        <v>2</v>
      </c>
      <c r="Q53" s="12">
        <v>1059</v>
      </c>
      <c r="R53" s="12">
        <v>0</v>
      </c>
      <c r="S53" s="12">
        <v>1056</v>
      </c>
      <c r="T53" s="12">
        <v>2</v>
      </c>
      <c r="U53" s="18">
        <f t="shared" si="8"/>
        <v>9607</v>
      </c>
      <c r="V53" s="33">
        <f t="shared" si="9"/>
        <v>10</v>
      </c>
    </row>
    <row r="54" spans="1:22" ht="12.75">
      <c r="A54" s="43" t="s">
        <v>17</v>
      </c>
      <c r="B54" s="50" t="s">
        <v>236</v>
      </c>
      <c r="C54" s="44">
        <v>1025</v>
      </c>
      <c r="D54" s="12">
        <v>0</v>
      </c>
      <c r="E54" s="12">
        <v>1044</v>
      </c>
      <c r="F54" s="12">
        <v>0</v>
      </c>
      <c r="G54" s="12">
        <v>1065</v>
      </c>
      <c r="H54" s="12">
        <v>2</v>
      </c>
      <c r="I54" s="12">
        <v>1046</v>
      </c>
      <c r="J54" s="12">
        <v>0</v>
      </c>
      <c r="K54" s="12">
        <v>1055</v>
      </c>
      <c r="L54" s="12">
        <v>2</v>
      </c>
      <c r="M54" s="12">
        <v>1054</v>
      </c>
      <c r="N54" s="12">
        <v>0</v>
      </c>
      <c r="O54" s="12">
        <v>1038</v>
      </c>
      <c r="P54" s="12">
        <v>2</v>
      </c>
      <c r="Q54" s="12">
        <v>1070</v>
      </c>
      <c r="R54" s="12">
        <v>2</v>
      </c>
      <c r="S54" s="12">
        <v>1047</v>
      </c>
      <c r="T54" s="12">
        <v>2</v>
      </c>
      <c r="U54" s="18">
        <f t="shared" si="8"/>
        <v>9444</v>
      </c>
      <c r="V54" s="33">
        <f t="shared" si="9"/>
        <v>10</v>
      </c>
    </row>
    <row r="55" spans="1:22" ht="12.75">
      <c r="A55" s="43" t="s">
        <v>18</v>
      </c>
      <c r="B55" s="50" t="s">
        <v>234</v>
      </c>
      <c r="C55" s="44">
        <v>1039</v>
      </c>
      <c r="D55" s="12">
        <v>2</v>
      </c>
      <c r="E55" s="12">
        <v>1031</v>
      </c>
      <c r="F55" s="12">
        <v>2</v>
      </c>
      <c r="G55" s="12">
        <v>1021</v>
      </c>
      <c r="H55" s="12">
        <v>0</v>
      </c>
      <c r="I55" s="12">
        <v>1000</v>
      </c>
      <c r="J55" s="12">
        <v>2</v>
      </c>
      <c r="K55" s="12">
        <v>1022</v>
      </c>
      <c r="L55" s="12">
        <v>0</v>
      </c>
      <c r="M55" s="12">
        <v>1045</v>
      </c>
      <c r="N55" s="12">
        <v>2</v>
      </c>
      <c r="O55" s="12">
        <v>1045</v>
      </c>
      <c r="P55" s="12">
        <v>0</v>
      </c>
      <c r="Q55" s="12">
        <v>1063</v>
      </c>
      <c r="R55" s="12">
        <v>2</v>
      </c>
      <c r="S55" s="12">
        <v>1049</v>
      </c>
      <c r="T55" s="12">
        <v>0</v>
      </c>
      <c r="U55" s="18">
        <f t="shared" si="8"/>
        <v>9315</v>
      </c>
      <c r="V55" s="33">
        <f t="shared" si="9"/>
        <v>10</v>
      </c>
    </row>
    <row r="56" spans="1:22" ht="12.75">
      <c r="A56" s="43" t="s">
        <v>19</v>
      </c>
      <c r="B56" s="50" t="s">
        <v>189</v>
      </c>
      <c r="C56" s="44">
        <v>1006</v>
      </c>
      <c r="D56" s="12">
        <v>2</v>
      </c>
      <c r="E56" s="12">
        <v>647</v>
      </c>
      <c r="F56" s="12">
        <v>0</v>
      </c>
      <c r="G56" s="12">
        <v>983</v>
      </c>
      <c r="H56" s="12">
        <v>2</v>
      </c>
      <c r="I56" s="12">
        <v>975</v>
      </c>
      <c r="J56" s="12">
        <v>0</v>
      </c>
      <c r="K56" s="12">
        <v>981</v>
      </c>
      <c r="L56" s="12">
        <v>0</v>
      </c>
      <c r="M56" s="12">
        <v>1034</v>
      </c>
      <c r="N56" s="12">
        <v>2</v>
      </c>
      <c r="O56" s="12">
        <v>1010</v>
      </c>
      <c r="P56" s="12">
        <v>0</v>
      </c>
      <c r="Q56" s="12">
        <v>991</v>
      </c>
      <c r="R56" s="12">
        <v>0</v>
      </c>
      <c r="S56" s="12">
        <v>355</v>
      </c>
      <c r="T56" s="12">
        <v>0</v>
      </c>
      <c r="U56" s="18">
        <f t="shared" si="8"/>
        <v>7982</v>
      </c>
      <c r="V56" s="33">
        <f t="shared" si="9"/>
        <v>6</v>
      </c>
    </row>
    <row r="57" spans="1:22" ht="12.75">
      <c r="A57" s="43" t="s">
        <v>20</v>
      </c>
      <c r="B57" s="50" t="s">
        <v>205</v>
      </c>
      <c r="C57" s="44">
        <v>1024</v>
      </c>
      <c r="D57" s="12">
        <v>2</v>
      </c>
      <c r="E57" s="12">
        <v>1017</v>
      </c>
      <c r="F57" s="12">
        <v>0</v>
      </c>
      <c r="G57" s="12">
        <v>1025</v>
      </c>
      <c r="H57" s="12">
        <v>0</v>
      </c>
      <c r="I57" s="12">
        <v>1023</v>
      </c>
      <c r="J57" s="12">
        <v>0</v>
      </c>
      <c r="K57" s="12">
        <v>1060</v>
      </c>
      <c r="L57" s="12">
        <v>2</v>
      </c>
      <c r="M57" s="12">
        <v>1018</v>
      </c>
      <c r="N57" s="12">
        <v>0</v>
      </c>
      <c r="O57" s="12">
        <v>1023</v>
      </c>
      <c r="P57" s="12">
        <v>0</v>
      </c>
      <c r="Q57" s="12">
        <v>1026</v>
      </c>
      <c r="R57" s="12">
        <v>0</v>
      </c>
      <c r="S57" s="12">
        <v>994</v>
      </c>
      <c r="T57" s="12">
        <v>0</v>
      </c>
      <c r="U57" s="18">
        <f t="shared" si="8"/>
        <v>9210</v>
      </c>
      <c r="V57" s="33">
        <f t="shared" si="9"/>
        <v>4</v>
      </c>
    </row>
    <row r="58" spans="1:22" ht="12.75">
      <c r="A58" s="43" t="s">
        <v>21</v>
      </c>
      <c r="B58" s="61" t="s">
        <v>27</v>
      </c>
      <c r="C58" s="44">
        <v>989</v>
      </c>
      <c r="D58" s="12">
        <v>0</v>
      </c>
      <c r="E58" s="12">
        <v>999</v>
      </c>
      <c r="F58" s="12">
        <v>0</v>
      </c>
      <c r="G58" s="12">
        <v>1029</v>
      </c>
      <c r="H58" s="12">
        <v>0</v>
      </c>
      <c r="I58" s="12">
        <v>1015</v>
      </c>
      <c r="J58" s="12">
        <v>0</v>
      </c>
      <c r="K58" s="12">
        <v>1031</v>
      </c>
      <c r="L58" s="12">
        <v>2</v>
      </c>
      <c r="M58" s="12">
        <v>1037</v>
      </c>
      <c r="N58" s="12">
        <v>0</v>
      </c>
      <c r="O58" s="12">
        <v>1014</v>
      </c>
      <c r="P58" s="12">
        <v>0</v>
      </c>
      <c r="Q58" s="12">
        <v>1037</v>
      </c>
      <c r="R58" s="12">
        <v>2</v>
      </c>
      <c r="S58" s="12">
        <v>1039</v>
      </c>
      <c r="T58" s="12">
        <v>0</v>
      </c>
      <c r="U58" s="18">
        <f t="shared" si="8"/>
        <v>9190</v>
      </c>
      <c r="V58" s="33">
        <f t="shared" si="9"/>
        <v>4</v>
      </c>
    </row>
    <row r="59" spans="1:22" ht="12.75">
      <c r="A59" s="43" t="s">
        <v>22</v>
      </c>
      <c r="B59" s="62" t="s">
        <v>259</v>
      </c>
      <c r="C59" s="44">
        <v>994</v>
      </c>
      <c r="D59" s="12">
        <v>0</v>
      </c>
      <c r="E59" s="12">
        <v>976</v>
      </c>
      <c r="F59" s="12">
        <v>0</v>
      </c>
      <c r="G59" s="12">
        <v>967</v>
      </c>
      <c r="H59" s="12">
        <v>0</v>
      </c>
      <c r="I59" s="12">
        <v>971</v>
      </c>
      <c r="J59" s="12">
        <v>0</v>
      </c>
      <c r="K59" s="12">
        <v>996</v>
      </c>
      <c r="L59" s="12">
        <v>0</v>
      </c>
      <c r="M59" s="12">
        <v>1006</v>
      </c>
      <c r="N59" s="12">
        <v>0</v>
      </c>
      <c r="O59" s="12">
        <v>671</v>
      </c>
      <c r="P59" s="12">
        <v>0</v>
      </c>
      <c r="Q59" s="12">
        <v>337</v>
      </c>
      <c r="R59" s="12">
        <v>0</v>
      </c>
      <c r="S59" s="12">
        <v>343</v>
      </c>
      <c r="T59" s="12">
        <v>0</v>
      </c>
      <c r="U59" s="18">
        <f t="shared" si="8"/>
        <v>7261</v>
      </c>
      <c r="V59" s="33">
        <f t="shared" si="9"/>
        <v>0</v>
      </c>
    </row>
    <row r="60" spans="1:22" ht="12.75">
      <c r="A60" s="8" t="s">
        <v>11</v>
      </c>
      <c r="B60" s="52" t="s">
        <v>132</v>
      </c>
      <c r="C60" s="31" t="s">
        <v>146</v>
      </c>
      <c r="D60" s="31" t="s">
        <v>137</v>
      </c>
      <c r="E60" s="31" t="s">
        <v>145</v>
      </c>
      <c r="F60" s="31" t="s">
        <v>137</v>
      </c>
      <c r="G60" s="31" t="s">
        <v>144</v>
      </c>
      <c r="H60" s="31" t="s">
        <v>137</v>
      </c>
      <c r="I60" s="31" t="s">
        <v>143</v>
      </c>
      <c r="J60" s="31" t="s">
        <v>137</v>
      </c>
      <c r="K60" s="31" t="s">
        <v>142</v>
      </c>
      <c r="L60" s="31" t="s">
        <v>137</v>
      </c>
      <c r="M60" s="31" t="s">
        <v>141</v>
      </c>
      <c r="N60" s="31" t="s">
        <v>137</v>
      </c>
      <c r="O60" s="31" t="s">
        <v>140</v>
      </c>
      <c r="P60" s="31" t="s">
        <v>137</v>
      </c>
      <c r="Q60" s="31" t="s">
        <v>138</v>
      </c>
      <c r="R60" s="31" t="s">
        <v>137</v>
      </c>
      <c r="S60" s="31" t="s">
        <v>139</v>
      </c>
      <c r="T60" s="31" t="s">
        <v>137</v>
      </c>
      <c r="U60" s="31" t="s">
        <v>12</v>
      </c>
      <c r="V60" s="33"/>
    </row>
    <row r="61" spans="1:22" ht="12.75">
      <c r="A61" s="43" t="s">
        <v>13</v>
      </c>
      <c r="B61" s="63" t="s">
        <v>231</v>
      </c>
      <c r="C61" s="44">
        <v>1042</v>
      </c>
      <c r="D61" s="12">
        <v>2</v>
      </c>
      <c r="E61" s="12">
        <v>1101</v>
      </c>
      <c r="F61" s="12">
        <v>2</v>
      </c>
      <c r="G61" s="12">
        <v>1085</v>
      </c>
      <c r="H61" s="12">
        <v>2</v>
      </c>
      <c r="I61" s="12">
        <v>1072</v>
      </c>
      <c r="J61" s="12">
        <v>2</v>
      </c>
      <c r="K61" s="12">
        <v>1083</v>
      </c>
      <c r="L61" s="12">
        <v>2</v>
      </c>
      <c r="M61" s="12">
        <v>1095</v>
      </c>
      <c r="N61" s="12">
        <v>2</v>
      </c>
      <c r="O61" s="12">
        <v>1076</v>
      </c>
      <c r="P61" s="12">
        <v>2</v>
      </c>
      <c r="Q61" s="12">
        <v>1072</v>
      </c>
      <c r="R61" s="12">
        <v>2</v>
      </c>
      <c r="S61" s="12">
        <v>1092</v>
      </c>
      <c r="T61" s="12">
        <v>2</v>
      </c>
      <c r="U61" s="18">
        <f aca="true" t="shared" si="10" ref="U61:U70">C61+E61+G61+I61+K61+M61+O61+Q61+S61</f>
        <v>9718</v>
      </c>
      <c r="V61" s="33">
        <f aca="true" t="shared" si="11" ref="V61:V70">+D61+F61+H61+J61+L61+N61+P61+R61+T61</f>
        <v>18</v>
      </c>
    </row>
    <row r="62" spans="1:22" ht="12.75">
      <c r="A62" s="43" t="s">
        <v>14</v>
      </c>
      <c r="B62" s="64" t="s">
        <v>229</v>
      </c>
      <c r="C62" s="44">
        <v>1092</v>
      </c>
      <c r="D62" s="12">
        <v>2</v>
      </c>
      <c r="E62" s="12">
        <v>1085</v>
      </c>
      <c r="F62" s="12">
        <v>2</v>
      </c>
      <c r="G62" s="12">
        <v>1101</v>
      </c>
      <c r="H62" s="12">
        <v>2</v>
      </c>
      <c r="I62" s="12">
        <v>1087</v>
      </c>
      <c r="J62" s="12">
        <v>2</v>
      </c>
      <c r="K62" s="12">
        <v>1090</v>
      </c>
      <c r="L62" s="12">
        <v>2</v>
      </c>
      <c r="M62" s="12">
        <v>1055</v>
      </c>
      <c r="N62" s="12">
        <v>2</v>
      </c>
      <c r="O62" s="12">
        <v>1051</v>
      </c>
      <c r="P62" s="12">
        <v>0</v>
      </c>
      <c r="Q62" s="12">
        <v>1094</v>
      </c>
      <c r="R62" s="12">
        <v>2</v>
      </c>
      <c r="S62" s="12">
        <v>1090</v>
      </c>
      <c r="T62" s="12">
        <v>2</v>
      </c>
      <c r="U62" s="18">
        <f t="shared" si="10"/>
        <v>9745</v>
      </c>
      <c r="V62" s="33">
        <f t="shared" si="11"/>
        <v>16</v>
      </c>
    </row>
    <row r="63" spans="1:22" ht="12.75">
      <c r="A63" s="43" t="s">
        <v>15</v>
      </c>
      <c r="B63" s="50" t="s">
        <v>230</v>
      </c>
      <c r="C63" s="44">
        <v>1058</v>
      </c>
      <c r="D63" s="12">
        <v>2</v>
      </c>
      <c r="E63" s="12">
        <v>1023</v>
      </c>
      <c r="F63" s="12">
        <v>2</v>
      </c>
      <c r="G63" s="12">
        <v>1030</v>
      </c>
      <c r="H63" s="12">
        <v>2</v>
      </c>
      <c r="I63" s="12">
        <v>1052</v>
      </c>
      <c r="J63" s="12">
        <v>2</v>
      </c>
      <c r="K63" s="12">
        <v>1034</v>
      </c>
      <c r="L63" s="12">
        <v>2</v>
      </c>
      <c r="M63" s="12">
        <v>1029</v>
      </c>
      <c r="N63" s="12">
        <v>2</v>
      </c>
      <c r="O63" s="12">
        <v>1029</v>
      </c>
      <c r="P63" s="12">
        <v>2</v>
      </c>
      <c r="Q63" s="12">
        <v>1050</v>
      </c>
      <c r="R63" s="12">
        <v>0</v>
      </c>
      <c r="S63" s="12">
        <v>1039</v>
      </c>
      <c r="T63" s="12">
        <v>0</v>
      </c>
      <c r="U63" s="18">
        <f t="shared" si="10"/>
        <v>9344</v>
      </c>
      <c r="V63" s="33">
        <f t="shared" si="11"/>
        <v>14</v>
      </c>
    </row>
    <row r="64" spans="1:22" ht="12.75">
      <c r="A64" s="43" t="s">
        <v>16</v>
      </c>
      <c r="B64" s="50" t="s">
        <v>152</v>
      </c>
      <c r="C64" s="44">
        <v>981</v>
      </c>
      <c r="D64" s="12">
        <v>2</v>
      </c>
      <c r="E64" s="12">
        <v>995</v>
      </c>
      <c r="F64" s="12">
        <v>2</v>
      </c>
      <c r="G64" s="12">
        <v>963</v>
      </c>
      <c r="H64" s="12">
        <v>0</v>
      </c>
      <c r="I64" s="12">
        <v>986</v>
      </c>
      <c r="J64" s="12">
        <v>0</v>
      </c>
      <c r="K64" s="12">
        <v>978</v>
      </c>
      <c r="L64" s="12">
        <v>0</v>
      </c>
      <c r="M64" s="12">
        <v>970</v>
      </c>
      <c r="N64" s="12">
        <v>2</v>
      </c>
      <c r="O64" s="12">
        <v>989</v>
      </c>
      <c r="P64" s="12">
        <v>2</v>
      </c>
      <c r="Q64" s="12">
        <v>948</v>
      </c>
      <c r="R64" s="12">
        <v>2</v>
      </c>
      <c r="S64" s="12">
        <v>989</v>
      </c>
      <c r="T64" s="12">
        <v>2</v>
      </c>
      <c r="U64" s="18">
        <f t="shared" si="10"/>
        <v>8799</v>
      </c>
      <c r="V64" s="33">
        <f t="shared" si="11"/>
        <v>12</v>
      </c>
    </row>
    <row r="65" spans="1:22" ht="12.75">
      <c r="A65" s="43" t="s">
        <v>17</v>
      </c>
      <c r="B65" s="50" t="s">
        <v>40</v>
      </c>
      <c r="C65" s="44">
        <v>949</v>
      </c>
      <c r="D65" s="12">
        <v>0</v>
      </c>
      <c r="E65" s="12">
        <v>957</v>
      </c>
      <c r="F65" s="12">
        <v>0</v>
      </c>
      <c r="G65" s="12">
        <v>916</v>
      </c>
      <c r="H65" s="12">
        <v>0</v>
      </c>
      <c r="I65" s="12">
        <v>912</v>
      </c>
      <c r="J65" s="12">
        <v>2</v>
      </c>
      <c r="K65" s="12">
        <v>931</v>
      </c>
      <c r="L65" s="12">
        <v>2</v>
      </c>
      <c r="M65" s="12">
        <v>936</v>
      </c>
      <c r="N65" s="12">
        <v>0</v>
      </c>
      <c r="O65" s="12">
        <v>947</v>
      </c>
      <c r="P65" s="12">
        <v>2</v>
      </c>
      <c r="Q65" s="12">
        <v>964</v>
      </c>
      <c r="R65" s="12">
        <v>2</v>
      </c>
      <c r="S65" s="12">
        <v>930</v>
      </c>
      <c r="T65" s="12">
        <v>0</v>
      </c>
      <c r="U65" s="18">
        <f t="shared" si="10"/>
        <v>8442</v>
      </c>
      <c r="V65" s="33">
        <f t="shared" si="11"/>
        <v>8</v>
      </c>
    </row>
    <row r="66" spans="1:22" ht="12.75">
      <c r="A66" s="43" t="s">
        <v>18</v>
      </c>
      <c r="B66" s="50" t="s">
        <v>199</v>
      </c>
      <c r="C66" s="44">
        <v>897</v>
      </c>
      <c r="D66" s="12">
        <v>2</v>
      </c>
      <c r="E66" s="12">
        <v>906</v>
      </c>
      <c r="F66" s="12">
        <v>0</v>
      </c>
      <c r="G66" s="12">
        <v>933</v>
      </c>
      <c r="H66" s="12">
        <v>2</v>
      </c>
      <c r="I66" s="12">
        <v>939</v>
      </c>
      <c r="J66" s="12">
        <v>0</v>
      </c>
      <c r="K66" s="12">
        <v>911</v>
      </c>
      <c r="L66" s="12">
        <v>0</v>
      </c>
      <c r="M66" s="12">
        <v>957</v>
      </c>
      <c r="N66" s="12">
        <v>0</v>
      </c>
      <c r="O66" s="12">
        <v>933</v>
      </c>
      <c r="P66" s="12">
        <v>2</v>
      </c>
      <c r="Q66" s="12">
        <v>942</v>
      </c>
      <c r="R66" s="12">
        <v>0</v>
      </c>
      <c r="S66" s="12">
        <v>969</v>
      </c>
      <c r="T66" s="12">
        <v>2</v>
      </c>
      <c r="U66" s="18">
        <f t="shared" si="10"/>
        <v>8387</v>
      </c>
      <c r="V66" s="33">
        <f t="shared" si="11"/>
        <v>8</v>
      </c>
    </row>
    <row r="67" spans="1:22" ht="12.75">
      <c r="A67" s="43" t="s">
        <v>19</v>
      </c>
      <c r="B67" s="50" t="s">
        <v>168</v>
      </c>
      <c r="C67" s="44">
        <v>946</v>
      </c>
      <c r="D67" s="12">
        <v>0</v>
      </c>
      <c r="E67" s="12">
        <v>979</v>
      </c>
      <c r="F67" s="12">
        <v>0</v>
      </c>
      <c r="G67" s="12">
        <v>663</v>
      </c>
      <c r="H67" s="12">
        <v>0</v>
      </c>
      <c r="I67" s="12">
        <v>629</v>
      </c>
      <c r="J67" s="12">
        <v>0</v>
      </c>
      <c r="K67" s="12">
        <v>962</v>
      </c>
      <c r="L67" s="12">
        <v>2</v>
      </c>
      <c r="M67" s="12">
        <v>1003</v>
      </c>
      <c r="N67" s="12">
        <v>2</v>
      </c>
      <c r="O67" s="12">
        <v>987</v>
      </c>
      <c r="P67" s="12">
        <v>0</v>
      </c>
      <c r="Q67" s="12">
        <v>644</v>
      </c>
      <c r="R67" s="12">
        <v>0</v>
      </c>
      <c r="S67" s="12">
        <v>971</v>
      </c>
      <c r="T67" s="12">
        <v>2</v>
      </c>
      <c r="U67" s="18">
        <f t="shared" si="10"/>
        <v>7784</v>
      </c>
      <c r="V67" s="33">
        <f t="shared" si="11"/>
        <v>6</v>
      </c>
    </row>
    <row r="68" spans="1:22" ht="12.75">
      <c r="A68" s="43" t="s">
        <v>20</v>
      </c>
      <c r="B68" s="50" t="s">
        <v>233</v>
      </c>
      <c r="C68" s="44">
        <v>1006</v>
      </c>
      <c r="D68" s="12">
        <v>0</v>
      </c>
      <c r="E68" s="12">
        <v>980</v>
      </c>
      <c r="F68" s="12">
        <v>2</v>
      </c>
      <c r="G68" s="12">
        <v>1007</v>
      </c>
      <c r="H68" s="12">
        <v>2</v>
      </c>
      <c r="I68" s="12">
        <v>1021</v>
      </c>
      <c r="J68" s="12">
        <v>2</v>
      </c>
      <c r="K68" s="12">
        <v>663</v>
      </c>
      <c r="L68" s="12">
        <v>0</v>
      </c>
      <c r="M68" s="12">
        <v>665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327</v>
      </c>
      <c r="T68" s="12">
        <v>0</v>
      </c>
      <c r="U68" s="18">
        <f t="shared" si="10"/>
        <v>5669</v>
      </c>
      <c r="V68" s="33">
        <f t="shared" si="11"/>
        <v>6</v>
      </c>
    </row>
    <row r="69" spans="1:22" ht="12.75">
      <c r="A69" s="43" t="s">
        <v>21</v>
      </c>
      <c r="B69" s="61" t="s">
        <v>232</v>
      </c>
      <c r="C69" s="44">
        <v>745</v>
      </c>
      <c r="D69" s="12">
        <v>0</v>
      </c>
      <c r="E69" s="12">
        <v>806</v>
      </c>
      <c r="F69" s="12">
        <v>0</v>
      </c>
      <c r="G69" s="12">
        <v>921</v>
      </c>
      <c r="H69" s="12">
        <v>2</v>
      </c>
      <c r="I69" s="12">
        <v>884</v>
      </c>
      <c r="J69" s="12">
        <v>0</v>
      </c>
      <c r="K69" s="12">
        <v>890</v>
      </c>
      <c r="L69" s="12">
        <v>0</v>
      </c>
      <c r="M69" s="12">
        <v>891</v>
      </c>
      <c r="N69" s="12">
        <v>0</v>
      </c>
      <c r="O69" s="12">
        <v>936</v>
      </c>
      <c r="P69" s="12">
        <v>0</v>
      </c>
      <c r="Q69" s="12">
        <v>919</v>
      </c>
      <c r="R69" s="12">
        <v>2</v>
      </c>
      <c r="S69" s="12">
        <v>914</v>
      </c>
      <c r="T69" s="12">
        <v>0</v>
      </c>
      <c r="U69" s="18">
        <f t="shared" si="10"/>
        <v>7906</v>
      </c>
      <c r="V69" s="33">
        <f t="shared" si="11"/>
        <v>4</v>
      </c>
    </row>
    <row r="70" spans="1:22" ht="12.75">
      <c r="A70" s="43" t="s">
        <v>22</v>
      </c>
      <c r="B70" s="62" t="s">
        <v>275</v>
      </c>
      <c r="C70" s="44">
        <v>0</v>
      </c>
      <c r="D70" s="12">
        <v>0</v>
      </c>
      <c r="E70" s="12">
        <v>854</v>
      </c>
      <c r="F70" s="12">
        <v>0</v>
      </c>
      <c r="G70" s="12">
        <v>289</v>
      </c>
      <c r="H70" s="12">
        <v>0</v>
      </c>
      <c r="I70" s="12">
        <v>301</v>
      </c>
      <c r="J70" s="12">
        <v>0</v>
      </c>
      <c r="K70" s="12">
        <v>307</v>
      </c>
      <c r="L70" s="12">
        <v>0</v>
      </c>
      <c r="M70" s="12">
        <v>312</v>
      </c>
      <c r="N70" s="12">
        <v>0</v>
      </c>
      <c r="O70" s="12">
        <v>310</v>
      </c>
      <c r="P70" s="12">
        <v>0</v>
      </c>
      <c r="Q70" s="12">
        <v>248</v>
      </c>
      <c r="R70" s="12">
        <v>0</v>
      </c>
      <c r="S70" s="12">
        <v>311</v>
      </c>
      <c r="T70" s="12">
        <v>0</v>
      </c>
      <c r="U70" s="18">
        <f t="shared" si="10"/>
        <v>2932</v>
      </c>
      <c r="V70" s="33">
        <f t="shared" si="11"/>
        <v>0</v>
      </c>
    </row>
    <row r="71" spans="1:22" ht="12.75">
      <c r="A71" s="8" t="s">
        <v>11</v>
      </c>
      <c r="B71" s="8" t="s">
        <v>133</v>
      </c>
      <c r="C71" s="31" t="s">
        <v>146</v>
      </c>
      <c r="D71" s="31" t="s">
        <v>137</v>
      </c>
      <c r="E71" s="31" t="s">
        <v>145</v>
      </c>
      <c r="F71" s="31" t="s">
        <v>137</v>
      </c>
      <c r="G71" s="31" t="s">
        <v>144</v>
      </c>
      <c r="H71" s="31" t="s">
        <v>137</v>
      </c>
      <c r="I71" s="31" t="s">
        <v>143</v>
      </c>
      <c r="J71" s="31" t="s">
        <v>137</v>
      </c>
      <c r="K71" s="31" t="s">
        <v>142</v>
      </c>
      <c r="L71" s="31" t="s">
        <v>137</v>
      </c>
      <c r="M71" s="31" t="s">
        <v>141</v>
      </c>
      <c r="N71" s="31" t="s">
        <v>137</v>
      </c>
      <c r="O71" s="31" t="s">
        <v>140</v>
      </c>
      <c r="P71" s="31" t="s">
        <v>137</v>
      </c>
      <c r="Q71" s="31" t="s">
        <v>138</v>
      </c>
      <c r="R71" s="31" t="s">
        <v>137</v>
      </c>
      <c r="S71" s="31" t="s">
        <v>139</v>
      </c>
      <c r="T71" s="31" t="s">
        <v>137</v>
      </c>
      <c r="U71" s="31" t="s">
        <v>12</v>
      </c>
      <c r="V71" s="33"/>
    </row>
    <row r="72" spans="1:22" ht="12.75">
      <c r="A72" s="43" t="s">
        <v>13</v>
      </c>
      <c r="B72" s="64" t="s">
        <v>177</v>
      </c>
      <c r="C72" s="44">
        <v>1009</v>
      </c>
      <c r="D72" s="12">
        <v>2</v>
      </c>
      <c r="E72" s="12">
        <v>993</v>
      </c>
      <c r="F72" s="12">
        <v>2</v>
      </c>
      <c r="G72" s="12">
        <v>1027</v>
      </c>
      <c r="H72" s="12">
        <v>2</v>
      </c>
      <c r="I72" s="12">
        <v>1034</v>
      </c>
      <c r="J72" s="12">
        <v>2</v>
      </c>
      <c r="K72" s="12">
        <v>1040</v>
      </c>
      <c r="L72" s="12">
        <v>2</v>
      </c>
      <c r="M72" s="12">
        <v>994</v>
      </c>
      <c r="N72" s="12">
        <v>0</v>
      </c>
      <c r="O72" s="12">
        <v>1033</v>
      </c>
      <c r="P72" s="12">
        <v>2</v>
      </c>
      <c r="Q72" s="12">
        <v>1060</v>
      </c>
      <c r="R72" s="12">
        <v>2</v>
      </c>
      <c r="S72" s="12">
        <v>1048</v>
      </c>
      <c r="T72" s="12">
        <v>2</v>
      </c>
      <c r="U72" s="18">
        <f aca="true" t="shared" si="12" ref="U72:U81">C72+E72+G72+I72+K72+M72+O72+Q72+S72</f>
        <v>9238</v>
      </c>
      <c r="V72" s="33">
        <f aca="true" t="shared" si="13" ref="V72:V81">+D72+F72+H72+J72+L72+N72+P72+R72+T72</f>
        <v>16</v>
      </c>
    </row>
    <row r="73" spans="1:22" ht="12.75">
      <c r="A73" s="43" t="s">
        <v>14</v>
      </c>
      <c r="B73" s="64" t="s">
        <v>197</v>
      </c>
      <c r="C73" s="44">
        <v>984</v>
      </c>
      <c r="D73" s="12">
        <v>2</v>
      </c>
      <c r="E73" s="12">
        <v>1019</v>
      </c>
      <c r="F73" s="12">
        <v>2</v>
      </c>
      <c r="G73" s="12">
        <v>1003</v>
      </c>
      <c r="H73" s="12">
        <v>0</v>
      </c>
      <c r="I73" s="12">
        <v>1003</v>
      </c>
      <c r="J73" s="12">
        <v>2</v>
      </c>
      <c r="K73" s="12">
        <v>1006</v>
      </c>
      <c r="L73" s="12">
        <v>2</v>
      </c>
      <c r="M73" s="12">
        <v>1009</v>
      </c>
      <c r="N73" s="12">
        <v>2</v>
      </c>
      <c r="O73" s="12">
        <v>1031</v>
      </c>
      <c r="P73" s="12">
        <v>2</v>
      </c>
      <c r="Q73" s="12">
        <v>1019</v>
      </c>
      <c r="R73" s="12">
        <v>2</v>
      </c>
      <c r="S73" s="12">
        <v>1006</v>
      </c>
      <c r="T73" s="12">
        <v>2</v>
      </c>
      <c r="U73" s="18">
        <f t="shared" si="12"/>
        <v>9080</v>
      </c>
      <c r="V73" s="33">
        <f t="shared" si="13"/>
        <v>16</v>
      </c>
    </row>
    <row r="74" spans="1:22" ht="12.75">
      <c r="A74" s="43" t="s">
        <v>15</v>
      </c>
      <c r="B74" s="50" t="s">
        <v>264</v>
      </c>
      <c r="C74" s="44">
        <v>917</v>
      </c>
      <c r="D74" s="12">
        <v>2</v>
      </c>
      <c r="E74" s="12">
        <v>977</v>
      </c>
      <c r="F74" s="12">
        <v>2</v>
      </c>
      <c r="G74" s="12">
        <v>978</v>
      </c>
      <c r="H74" s="12">
        <v>2</v>
      </c>
      <c r="I74" s="12">
        <v>965</v>
      </c>
      <c r="J74" s="12">
        <v>2</v>
      </c>
      <c r="K74" s="12">
        <v>984</v>
      </c>
      <c r="L74" s="12">
        <v>2</v>
      </c>
      <c r="M74" s="12">
        <v>954</v>
      </c>
      <c r="N74" s="12">
        <v>0</v>
      </c>
      <c r="O74" s="12">
        <v>992</v>
      </c>
      <c r="P74" s="12">
        <v>2</v>
      </c>
      <c r="Q74" s="12">
        <v>1001</v>
      </c>
      <c r="R74" s="12">
        <v>2</v>
      </c>
      <c r="S74" s="12">
        <v>1006</v>
      </c>
      <c r="T74" s="12">
        <v>0</v>
      </c>
      <c r="U74" s="18">
        <f t="shared" si="12"/>
        <v>8774</v>
      </c>
      <c r="V74" s="33">
        <f t="shared" si="13"/>
        <v>14</v>
      </c>
    </row>
    <row r="75" spans="1:22" ht="12.75">
      <c r="A75" s="43" t="s">
        <v>16</v>
      </c>
      <c r="B75" s="50" t="s">
        <v>328</v>
      </c>
      <c r="C75" s="44">
        <v>1007</v>
      </c>
      <c r="D75" s="12">
        <v>2</v>
      </c>
      <c r="E75" s="12">
        <v>681</v>
      </c>
      <c r="F75" s="12">
        <v>2</v>
      </c>
      <c r="G75" s="12">
        <v>673</v>
      </c>
      <c r="H75" s="12">
        <v>0</v>
      </c>
      <c r="I75" s="12">
        <v>675</v>
      </c>
      <c r="J75" s="12">
        <v>2</v>
      </c>
      <c r="K75" s="12">
        <v>1020</v>
      </c>
      <c r="L75" s="12">
        <v>2</v>
      </c>
      <c r="M75" s="12">
        <v>1049</v>
      </c>
      <c r="N75" s="12">
        <v>2</v>
      </c>
      <c r="O75" s="12">
        <v>676</v>
      </c>
      <c r="P75" s="12">
        <v>2</v>
      </c>
      <c r="Q75" s="12">
        <v>677</v>
      </c>
      <c r="R75" s="12">
        <v>2</v>
      </c>
      <c r="S75" s="12">
        <v>332</v>
      </c>
      <c r="T75" s="12">
        <v>0</v>
      </c>
      <c r="U75" s="18">
        <f t="shared" si="12"/>
        <v>6790</v>
      </c>
      <c r="V75" s="33">
        <f t="shared" si="13"/>
        <v>14</v>
      </c>
    </row>
    <row r="76" spans="1:22" ht="12.75">
      <c r="A76" s="43" t="s">
        <v>17</v>
      </c>
      <c r="B76" s="50" t="s">
        <v>280</v>
      </c>
      <c r="C76" s="44">
        <v>912</v>
      </c>
      <c r="D76" s="12">
        <v>2</v>
      </c>
      <c r="E76" s="12">
        <v>880</v>
      </c>
      <c r="F76" s="12">
        <v>0</v>
      </c>
      <c r="G76" s="12">
        <v>966</v>
      </c>
      <c r="H76" s="12">
        <v>2</v>
      </c>
      <c r="I76" s="12">
        <v>947</v>
      </c>
      <c r="J76" s="12">
        <v>0</v>
      </c>
      <c r="K76" s="12">
        <v>970</v>
      </c>
      <c r="L76" s="12">
        <v>0</v>
      </c>
      <c r="M76" s="12">
        <v>993</v>
      </c>
      <c r="N76" s="12">
        <v>2</v>
      </c>
      <c r="O76" s="12">
        <v>996</v>
      </c>
      <c r="P76" s="12">
        <v>2</v>
      </c>
      <c r="Q76" s="12">
        <v>937</v>
      </c>
      <c r="R76" s="12">
        <v>0</v>
      </c>
      <c r="S76" s="12">
        <v>910</v>
      </c>
      <c r="T76" s="12">
        <v>2</v>
      </c>
      <c r="U76" s="18">
        <f t="shared" si="12"/>
        <v>8511</v>
      </c>
      <c r="V76" s="33">
        <f t="shared" si="13"/>
        <v>10</v>
      </c>
    </row>
    <row r="77" spans="1:22" ht="12.75">
      <c r="A77" s="43" t="s">
        <v>18</v>
      </c>
      <c r="B77" s="50" t="s">
        <v>271</v>
      </c>
      <c r="C77" s="44">
        <v>891</v>
      </c>
      <c r="D77" s="12">
        <v>0</v>
      </c>
      <c r="E77" s="12">
        <v>919</v>
      </c>
      <c r="F77" s="12">
        <v>0</v>
      </c>
      <c r="G77" s="12">
        <v>877</v>
      </c>
      <c r="H77" s="12">
        <v>2</v>
      </c>
      <c r="I77" s="12">
        <v>597</v>
      </c>
      <c r="J77" s="12">
        <v>0</v>
      </c>
      <c r="K77" s="12">
        <v>298</v>
      </c>
      <c r="L77" s="12">
        <v>2</v>
      </c>
      <c r="M77" s="12">
        <v>327</v>
      </c>
      <c r="N77" s="12">
        <v>0</v>
      </c>
      <c r="O77" s="12">
        <v>627</v>
      </c>
      <c r="P77" s="12">
        <v>0</v>
      </c>
      <c r="Q77" s="12">
        <v>621</v>
      </c>
      <c r="R77" s="12">
        <v>2</v>
      </c>
      <c r="S77" s="12">
        <v>970</v>
      </c>
      <c r="T77" s="12">
        <v>2</v>
      </c>
      <c r="U77" s="18">
        <f t="shared" si="12"/>
        <v>6127</v>
      </c>
      <c r="V77" s="33">
        <f t="shared" si="13"/>
        <v>8</v>
      </c>
    </row>
    <row r="78" spans="1:22" ht="12.75">
      <c r="A78" s="43" t="s">
        <v>19</v>
      </c>
      <c r="B78" s="50" t="s">
        <v>203</v>
      </c>
      <c r="C78" s="44">
        <v>261</v>
      </c>
      <c r="D78" s="12">
        <v>0</v>
      </c>
      <c r="E78" s="12">
        <v>267</v>
      </c>
      <c r="F78" s="12">
        <v>0</v>
      </c>
      <c r="G78" s="12">
        <v>253</v>
      </c>
      <c r="H78" s="12">
        <v>0</v>
      </c>
      <c r="I78" s="12">
        <v>307</v>
      </c>
      <c r="J78" s="12">
        <v>2</v>
      </c>
      <c r="K78" s="12">
        <v>236</v>
      </c>
      <c r="L78" s="12">
        <v>0</v>
      </c>
      <c r="M78" s="12">
        <v>249</v>
      </c>
      <c r="N78" s="12">
        <v>2</v>
      </c>
      <c r="O78" s="12">
        <v>242</v>
      </c>
      <c r="P78" s="12">
        <v>0</v>
      </c>
      <c r="Q78" s="12">
        <v>304</v>
      </c>
      <c r="R78" s="12">
        <v>0</v>
      </c>
      <c r="S78" s="12">
        <v>290</v>
      </c>
      <c r="T78" s="12">
        <v>0</v>
      </c>
      <c r="U78" s="18">
        <f t="shared" si="12"/>
        <v>2409</v>
      </c>
      <c r="V78" s="33">
        <f t="shared" si="13"/>
        <v>4</v>
      </c>
    </row>
    <row r="79" spans="1:22" ht="12.75">
      <c r="A79" s="43" t="s">
        <v>20</v>
      </c>
      <c r="B79" s="50" t="s">
        <v>228</v>
      </c>
      <c r="C79" s="44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8">
        <f t="shared" si="12"/>
        <v>0</v>
      </c>
      <c r="V79" s="33">
        <f t="shared" si="13"/>
        <v>0</v>
      </c>
    </row>
    <row r="80" spans="1:22" ht="12.75">
      <c r="A80" s="43" t="s">
        <v>21</v>
      </c>
      <c r="B80" s="50" t="s">
        <v>281</v>
      </c>
      <c r="C80" s="44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8">
        <f t="shared" si="12"/>
        <v>0</v>
      </c>
      <c r="V80" s="33">
        <f t="shared" si="13"/>
        <v>0</v>
      </c>
    </row>
    <row r="81" spans="1:22" ht="12.75">
      <c r="A81" s="43" t="s">
        <v>22</v>
      </c>
      <c r="B81" s="51" t="s">
        <v>282</v>
      </c>
      <c r="C81" s="44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8">
        <f t="shared" si="12"/>
        <v>0</v>
      </c>
      <c r="V81" s="33">
        <f t="shared" si="13"/>
        <v>0</v>
      </c>
    </row>
    <row r="82" spans="1:22" ht="12.75">
      <c r="A82" s="30"/>
      <c r="B82" s="67" t="s">
        <v>333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5"/>
      <c r="V82" s="65"/>
    </row>
    <row r="83" spans="1:22" ht="12.75">
      <c r="A83" s="30"/>
      <c r="B83" s="66" t="s">
        <v>334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5"/>
      <c r="V83" s="65"/>
    </row>
    <row r="84" spans="1:22" ht="12.75">
      <c r="A84" s="30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5"/>
      <c r="V84" s="34"/>
    </row>
    <row r="85" spans="1:22" ht="12.75">
      <c r="A85" s="21" t="s">
        <v>116</v>
      </c>
      <c r="U85" s="21"/>
      <c r="V85" s="34"/>
    </row>
    <row r="86" spans="1:22" ht="12.75">
      <c r="A86" s="10" t="s">
        <v>13</v>
      </c>
      <c r="B86" s="14" t="s">
        <v>24</v>
      </c>
      <c r="C86" s="12">
        <v>1145</v>
      </c>
      <c r="D86" s="12"/>
      <c r="E86" s="12">
        <v>1150</v>
      </c>
      <c r="F86" s="12"/>
      <c r="G86" s="12">
        <v>1156</v>
      </c>
      <c r="H86" s="12"/>
      <c r="I86" s="12">
        <v>1159</v>
      </c>
      <c r="J86" s="12"/>
      <c r="K86" s="12">
        <v>1140</v>
      </c>
      <c r="L86" s="12"/>
      <c r="M86" s="12">
        <v>1148</v>
      </c>
      <c r="N86" s="12"/>
      <c r="O86" s="12">
        <v>1148</v>
      </c>
      <c r="P86" s="12"/>
      <c r="Q86" s="12">
        <v>1133</v>
      </c>
      <c r="R86" s="12"/>
      <c r="S86" s="35">
        <v>1131</v>
      </c>
      <c r="T86" s="35"/>
      <c r="U86" s="18">
        <f aca="true" t="shared" si="14" ref="U86:U91">SUM(C86:T86)</f>
        <v>10310</v>
      </c>
      <c r="V86" s="34"/>
    </row>
    <row r="87" spans="1:22" ht="12.75">
      <c r="A87" s="10" t="s">
        <v>14</v>
      </c>
      <c r="B87" s="11" t="s">
        <v>136</v>
      </c>
      <c r="C87" s="12">
        <v>1116</v>
      </c>
      <c r="D87" s="12"/>
      <c r="E87" s="12">
        <v>1089</v>
      </c>
      <c r="F87" s="12"/>
      <c r="G87" s="12">
        <v>1127</v>
      </c>
      <c r="H87" s="12"/>
      <c r="I87" s="12">
        <v>1087</v>
      </c>
      <c r="J87" s="12"/>
      <c r="K87" s="12">
        <v>1117</v>
      </c>
      <c r="L87" s="12"/>
      <c r="M87" s="12">
        <v>1097</v>
      </c>
      <c r="N87" s="12"/>
      <c r="O87" s="12">
        <v>1111</v>
      </c>
      <c r="P87" s="12"/>
      <c r="Q87" s="12">
        <v>1102</v>
      </c>
      <c r="R87" s="12"/>
      <c r="S87" s="35">
        <v>1107</v>
      </c>
      <c r="T87" s="35"/>
      <c r="U87" s="18">
        <f t="shared" si="14"/>
        <v>9953</v>
      </c>
      <c r="V87" s="34"/>
    </row>
    <row r="88" spans="1:22" ht="12.75">
      <c r="A88" s="10" t="s">
        <v>15</v>
      </c>
      <c r="B88" s="11" t="s">
        <v>315</v>
      </c>
      <c r="C88" s="12">
        <v>1082</v>
      </c>
      <c r="D88" s="12"/>
      <c r="E88" s="12">
        <v>1112</v>
      </c>
      <c r="F88" s="12"/>
      <c r="G88" s="12">
        <v>1100</v>
      </c>
      <c r="H88" s="12"/>
      <c r="I88" s="12">
        <v>1108</v>
      </c>
      <c r="J88" s="12"/>
      <c r="K88" s="12">
        <v>1094</v>
      </c>
      <c r="L88" s="12"/>
      <c r="M88" s="12">
        <v>1108</v>
      </c>
      <c r="N88" s="12"/>
      <c r="O88" s="12">
        <v>1093</v>
      </c>
      <c r="P88" s="12"/>
      <c r="Q88" s="12">
        <v>1108</v>
      </c>
      <c r="R88" s="12"/>
      <c r="S88" s="35">
        <v>1085</v>
      </c>
      <c r="T88" s="35"/>
      <c r="U88" s="18">
        <f t="shared" si="14"/>
        <v>9890</v>
      </c>
      <c r="V88" s="34"/>
    </row>
    <row r="89" spans="1:22" ht="12.75">
      <c r="A89" s="10" t="s">
        <v>16</v>
      </c>
      <c r="B89" s="14" t="s">
        <v>108</v>
      </c>
      <c r="C89" s="12">
        <v>1121</v>
      </c>
      <c r="D89" s="12"/>
      <c r="E89" s="12">
        <v>1133</v>
      </c>
      <c r="F89" s="12"/>
      <c r="G89" s="12">
        <v>1113</v>
      </c>
      <c r="H89" s="12"/>
      <c r="I89" s="12">
        <v>1124</v>
      </c>
      <c r="J89" s="12"/>
      <c r="K89" s="12">
        <v>1096</v>
      </c>
      <c r="L89" s="12"/>
      <c r="M89" s="12">
        <v>1118</v>
      </c>
      <c r="N89" s="12"/>
      <c r="O89" s="12">
        <v>1106</v>
      </c>
      <c r="P89" s="12"/>
      <c r="Q89" s="12">
        <v>1091</v>
      </c>
      <c r="R89" s="12"/>
      <c r="S89" s="35">
        <v>746</v>
      </c>
      <c r="T89" s="35"/>
      <c r="U89" s="18">
        <f t="shared" si="14"/>
        <v>9648</v>
      </c>
      <c r="V89" s="34"/>
    </row>
    <row r="90" spans="1:22" ht="12.75">
      <c r="A90" s="10" t="s">
        <v>17</v>
      </c>
      <c r="B90" s="14" t="s">
        <v>109</v>
      </c>
      <c r="C90" s="12">
        <v>1042</v>
      </c>
      <c r="D90" s="12"/>
      <c r="E90" s="12">
        <v>1067</v>
      </c>
      <c r="F90" s="12"/>
      <c r="G90" s="12">
        <v>1068</v>
      </c>
      <c r="H90" s="12"/>
      <c r="I90" s="12">
        <v>1040</v>
      </c>
      <c r="J90" s="12"/>
      <c r="K90" s="12">
        <v>1051</v>
      </c>
      <c r="L90" s="12"/>
      <c r="M90" s="12">
        <v>1068</v>
      </c>
      <c r="N90" s="12"/>
      <c r="O90" s="12">
        <v>1024</v>
      </c>
      <c r="P90" s="12"/>
      <c r="Q90" s="12">
        <v>1051</v>
      </c>
      <c r="R90" s="12"/>
      <c r="S90" s="35">
        <v>1058</v>
      </c>
      <c r="T90" s="35"/>
      <c r="U90" s="18">
        <f t="shared" si="14"/>
        <v>9469</v>
      </c>
      <c r="V90" s="34"/>
    </row>
    <row r="91" spans="1:22" ht="12.75">
      <c r="A91" s="10" t="s">
        <v>18</v>
      </c>
      <c r="B91" s="14" t="s">
        <v>163</v>
      </c>
      <c r="C91" s="12">
        <v>927</v>
      </c>
      <c r="D91" s="12"/>
      <c r="E91" s="12">
        <v>937</v>
      </c>
      <c r="F91" s="12"/>
      <c r="G91" s="12">
        <v>923</v>
      </c>
      <c r="H91" s="12"/>
      <c r="I91" s="12">
        <v>601</v>
      </c>
      <c r="J91" s="12"/>
      <c r="K91" s="12">
        <v>332</v>
      </c>
      <c r="L91" s="12"/>
      <c r="M91" s="12">
        <v>644</v>
      </c>
      <c r="N91" s="12"/>
      <c r="O91" s="12">
        <v>644</v>
      </c>
      <c r="P91" s="12"/>
      <c r="Q91" s="12">
        <v>668</v>
      </c>
      <c r="R91" s="12"/>
      <c r="S91" s="35">
        <v>690</v>
      </c>
      <c r="T91" s="35"/>
      <c r="U91" s="18">
        <f t="shared" si="14"/>
        <v>6366</v>
      </c>
      <c r="V91" s="34"/>
    </row>
    <row r="92" spans="1:22" ht="12.75">
      <c r="A92" s="21" t="s">
        <v>30</v>
      </c>
      <c r="U92" s="21"/>
      <c r="V92" s="34"/>
    </row>
    <row r="93" spans="1:22" ht="12.75">
      <c r="A93" s="10" t="s">
        <v>13</v>
      </c>
      <c r="B93" s="14" t="s">
        <v>109</v>
      </c>
      <c r="C93" s="12">
        <v>1136</v>
      </c>
      <c r="D93" s="12"/>
      <c r="E93" s="12">
        <v>1144</v>
      </c>
      <c r="F93" s="12"/>
      <c r="G93" s="12">
        <v>1144</v>
      </c>
      <c r="H93" s="12"/>
      <c r="I93" s="12">
        <v>1121</v>
      </c>
      <c r="J93" s="12"/>
      <c r="K93" s="12">
        <v>1141</v>
      </c>
      <c r="L93" s="12"/>
      <c r="M93" s="12">
        <v>1142</v>
      </c>
      <c r="N93" s="12"/>
      <c r="O93" s="12">
        <v>1144</v>
      </c>
      <c r="P93" s="12"/>
      <c r="Q93" s="12">
        <v>1148</v>
      </c>
      <c r="R93" s="12"/>
      <c r="S93" s="35">
        <v>1154</v>
      </c>
      <c r="T93" s="35"/>
      <c r="U93" s="18">
        <f aca="true" t="shared" si="15" ref="U93:U98">SUM(C93:T93)</f>
        <v>10274</v>
      </c>
      <c r="V93" s="34"/>
    </row>
    <row r="94" spans="1:22" ht="12.75">
      <c r="A94" s="10" t="s">
        <v>14</v>
      </c>
      <c r="B94" s="24" t="s">
        <v>134</v>
      </c>
      <c r="C94" s="12">
        <v>1094</v>
      </c>
      <c r="D94" s="12"/>
      <c r="E94" s="12">
        <v>1094</v>
      </c>
      <c r="F94" s="12"/>
      <c r="G94" s="12">
        <v>1112</v>
      </c>
      <c r="H94" s="12"/>
      <c r="I94" s="12">
        <v>1097</v>
      </c>
      <c r="J94" s="12"/>
      <c r="K94" s="12">
        <v>1097</v>
      </c>
      <c r="L94" s="12"/>
      <c r="M94" s="12">
        <v>1117</v>
      </c>
      <c r="N94" s="12"/>
      <c r="O94" s="12">
        <v>1106</v>
      </c>
      <c r="P94" s="12"/>
      <c r="Q94" s="12">
        <v>1108</v>
      </c>
      <c r="R94" s="12"/>
      <c r="S94" s="35">
        <v>1111</v>
      </c>
      <c r="T94" s="35"/>
      <c r="U94" s="18">
        <f t="shared" si="15"/>
        <v>9936</v>
      </c>
      <c r="V94" s="34"/>
    </row>
    <row r="95" spans="1:22" ht="12.75">
      <c r="A95" s="10" t="s">
        <v>15</v>
      </c>
      <c r="B95" s="13" t="s">
        <v>202</v>
      </c>
      <c r="C95" s="12">
        <v>1062</v>
      </c>
      <c r="D95" s="12"/>
      <c r="E95" s="12">
        <v>1061</v>
      </c>
      <c r="F95" s="12"/>
      <c r="G95" s="12">
        <v>1068</v>
      </c>
      <c r="H95" s="12"/>
      <c r="I95" s="12">
        <v>1090</v>
      </c>
      <c r="J95" s="12"/>
      <c r="K95" s="12">
        <v>1055</v>
      </c>
      <c r="L95" s="12"/>
      <c r="M95" s="12">
        <v>1077</v>
      </c>
      <c r="N95" s="12"/>
      <c r="O95" s="12">
        <v>1079</v>
      </c>
      <c r="P95" s="12"/>
      <c r="Q95" s="12">
        <v>1059</v>
      </c>
      <c r="R95" s="12"/>
      <c r="S95" s="35">
        <v>1052</v>
      </c>
      <c r="T95" s="35"/>
      <c r="U95" s="18">
        <f t="shared" si="15"/>
        <v>9603</v>
      </c>
      <c r="V95" s="34"/>
    </row>
    <row r="96" spans="1:22" ht="12.75">
      <c r="A96" s="10" t="s">
        <v>16</v>
      </c>
      <c r="B96" s="13" t="s">
        <v>24</v>
      </c>
      <c r="C96" s="12">
        <v>1032</v>
      </c>
      <c r="D96" s="12"/>
      <c r="E96" s="12">
        <v>1073</v>
      </c>
      <c r="F96" s="12"/>
      <c r="G96" s="12">
        <v>1068</v>
      </c>
      <c r="H96" s="12"/>
      <c r="I96" s="12">
        <v>1040</v>
      </c>
      <c r="J96" s="12"/>
      <c r="K96" s="12">
        <v>1044</v>
      </c>
      <c r="L96" s="12"/>
      <c r="M96" s="12">
        <v>1068</v>
      </c>
      <c r="N96" s="12"/>
      <c r="O96" s="12">
        <v>1081</v>
      </c>
      <c r="P96" s="12"/>
      <c r="Q96" s="12">
        <v>1080</v>
      </c>
      <c r="R96" s="12"/>
      <c r="S96" s="35">
        <v>1052</v>
      </c>
      <c r="T96" s="35"/>
      <c r="U96" s="18">
        <f t="shared" si="15"/>
        <v>9538</v>
      </c>
      <c r="V96" s="34"/>
    </row>
    <row r="97" spans="1:22" ht="12.75">
      <c r="A97" s="10" t="s">
        <v>17</v>
      </c>
      <c r="B97" s="13" t="s">
        <v>200</v>
      </c>
      <c r="C97" s="12">
        <v>1011</v>
      </c>
      <c r="D97" s="12"/>
      <c r="E97" s="12">
        <v>999</v>
      </c>
      <c r="F97" s="12"/>
      <c r="G97" s="12">
        <v>667</v>
      </c>
      <c r="H97" s="12"/>
      <c r="I97" s="12">
        <v>1034</v>
      </c>
      <c r="J97" s="12"/>
      <c r="K97" s="12">
        <v>1001</v>
      </c>
      <c r="L97" s="12"/>
      <c r="M97" s="12">
        <v>991</v>
      </c>
      <c r="N97" s="12"/>
      <c r="O97" s="12">
        <v>992</v>
      </c>
      <c r="P97" s="12"/>
      <c r="Q97" s="12">
        <v>1024</v>
      </c>
      <c r="R97" s="12"/>
      <c r="S97" s="35">
        <v>1022</v>
      </c>
      <c r="T97" s="35"/>
      <c r="U97" s="18">
        <f t="shared" si="15"/>
        <v>8741</v>
      </c>
      <c r="V97" s="34"/>
    </row>
    <row r="98" spans="1:22" ht="12.75">
      <c r="A98" s="10" t="s">
        <v>18</v>
      </c>
      <c r="B98" s="13" t="s">
        <v>201</v>
      </c>
      <c r="C98" s="12">
        <v>994</v>
      </c>
      <c r="D98" s="12"/>
      <c r="E98" s="12">
        <v>633</v>
      </c>
      <c r="F98" s="12"/>
      <c r="G98" s="12">
        <v>638</v>
      </c>
      <c r="H98" s="12"/>
      <c r="I98" s="12">
        <v>644</v>
      </c>
      <c r="J98" s="12"/>
      <c r="K98" s="12">
        <v>579</v>
      </c>
      <c r="L98" s="12"/>
      <c r="M98" s="12">
        <v>631</v>
      </c>
      <c r="N98" s="12"/>
      <c r="O98" s="12">
        <v>632</v>
      </c>
      <c r="P98" s="12"/>
      <c r="Q98" s="12">
        <v>618</v>
      </c>
      <c r="R98" s="12"/>
      <c r="S98" s="35">
        <v>652</v>
      </c>
      <c r="T98" s="35"/>
      <c r="U98" s="18">
        <f t="shared" si="15"/>
        <v>6021</v>
      </c>
      <c r="V98" s="34"/>
    </row>
    <row r="99" spans="1:22" ht="12.75">
      <c r="A99" s="21" t="s">
        <v>135</v>
      </c>
      <c r="U99" s="21"/>
      <c r="V99" s="34"/>
    </row>
    <row r="100" spans="1:22" ht="12.75">
      <c r="A100" s="10" t="s">
        <v>13</v>
      </c>
      <c r="B100" s="14" t="s">
        <v>246</v>
      </c>
      <c r="C100" s="36">
        <v>1108</v>
      </c>
      <c r="D100" s="20"/>
      <c r="E100" s="36">
        <v>1120</v>
      </c>
      <c r="F100" s="20"/>
      <c r="G100" s="36">
        <v>1123</v>
      </c>
      <c r="H100" s="20"/>
      <c r="I100" s="36">
        <v>1118</v>
      </c>
      <c r="J100" s="20"/>
      <c r="K100" s="36">
        <v>1126</v>
      </c>
      <c r="L100" s="20"/>
      <c r="M100" s="20">
        <v>1108</v>
      </c>
      <c r="N100" s="20"/>
      <c r="O100" s="20">
        <v>1111</v>
      </c>
      <c r="P100" s="20"/>
      <c r="Q100" s="20">
        <v>1125</v>
      </c>
      <c r="R100" s="20"/>
      <c r="S100" s="53">
        <v>1115</v>
      </c>
      <c r="T100" s="53"/>
      <c r="U100" s="37">
        <f aca="true" t="shared" si="16" ref="U100:U111">SUM(C100:T100)</f>
        <v>10054</v>
      </c>
      <c r="V100" s="34"/>
    </row>
    <row r="101" spans="1:22" ht="12.75">
      <c r="A101" s="10" t="s">
        <v>14</v>
      </c>
      <c r="B101" s="24" t="s">
        <v>207</v>
      </c>
      <c r="C101" s="12">
        <v>1130</v>
      </c>
      <c r="D101" s="12"/>
      <c r="E101" s="12">
        <v>1115</v>
      </c>
      <c r="F101" s="12"/>
      <c r="G101" s="12">
        <v>1115</v>
      </c>
      <c r="H101" s="12"/>
      <c r="I101" s="12">
        <v>1112</v>
      </c>
      <c r="J101" s="12"/>
      <c r="K101" s="12">
        <v>1103</v>
      </c>
      <c r="L101" s="12"/>
      <c r="M101" s="12">
        <v>1111</v>
      </c>
      <c r="N101" s="12"/>
      <c r="O101" s="12">
        <v>1111</v>
      </c>
      <c r="P101" s="12"/>
      <c r="Q101" s="12">
        <v>1110</v>
      </c>
      <c r="R101" s="12"/>
      <c r="S101" s="35">
        <v>1126</v>
      </c>
      <c r="T101" s="35"/>
      <c r="U101" s="18">
        <f t="shared" si="16"/>
        <v>10033</v>
      </c>
      <c r="V101" s="34"/>
    </row>
    <row r="102" spans="1:21" ht="12.75">
      <c r="A102" s="10" t="s">
        <v>15</v>
      </c>
      <c r="B102" s="13" t="s">
        <v>163</v>
      </c>
      <c r="C102" s="12">
        <v>1116</v>
      </c>
      <c r="D102" s="12"/>
      <c r="E102" s="12">
        <v>1122</v>
      </c>
      <c r="F102" s="12"/>
      <c r="G102" s="12">
        <v>1114</v>
      </c>
      <c r="H102" s="12"/>
      <c r="I102" s="12">
        <v>1104</v>
      </c>
      <c r="J102" s="12"/>
      <c r="K102" s="12">
        <v>1116</v>
      </c>
      <c r="L102" s="12"/>
      <c r="M102" s="12">
        <v>1103</v>
      </c>
      <c r="N102" s="12"/>
      <c r="O102" s="12">
        <v>1103</v>
      </c>
      <c r="P102" s="12"/>
      <c r="Q102" s="12">
        <v>1105</v>
      </c>
      <c r="R102" s="12"/>
      <c r="S102" s="12">
        <v>1112</v>
      </c>
      <c r="T102" s="12"/>
      <c r="U102" s="18">
        <f t="shared" si="16"/>
        <v>9995</v>
      </c>
    </row>
    <row r="103" spans="1:21" ht="12.75">
      <c r="A103" s="10" t="s">
        <v>16</v>
      </c>
      <c r="B103" s="13" t="s">
        <v>158</v>
      </c>
      <c r="C103" s="12">
        <v>1107</v>
      </c>
      <c r="D103" s="12"/>
      <c r="E103" s="12">
        <v>1104</v>
      </c>
      <c r="F103" s="12"/>
      <c r="G103" s="12">
        <v>1117</v>
      </c>
      <c r="H103" s="12"/>
      <c r="I103" s="12">
        <v>1119</v>
      </c>
      <c r="J103" s="12"/>
      <c r="K103" s="12">
        <v>1122</v>
      </c>
      <c r="L103" s="12"/>
      <c r="M103" s="12">
        <v>1096</v>
      </c>
      <c r="N103" s="12"/>
      <c r="O103" s="12">
        <v>1091</v>
      </c>
      <c r="P103" s="12"/>
      <c r="Q103" s="12">
        <v>1116</v>
      </c>
      <c r="R103" s="12"/>
      <c r="S103" s="12">
        <v>1107</v>
      </c>
      <c r="T103" s="12"/>
      <c r="U103" s="18">
        <f t="shared" si="16"/>
        <v>9979</v>
      </c>
    </row>
    <row r="104" spans="1:21" ht="12.75">
      <c r="A104" s="10" t="s">
        <v>17</v>
      </c>
      <c r="B104" s="41" t="s">
        <v>24</v>
      </c>
      <c r="C104" s="36">
        <v>1116</v>
      </c>
      <c r="D104" s="12"/>
      <c r="E104" s="12">
        <v>1125</v>
      </c>
      <c r="F104" s="12"/>
      <c r="G104" s="12">
        <v>1114</v>
      </c>
      <c r="H104" s="12"/>
      <c r="I104" s="12">
        <v>1119</v>
      </c>
      <c r="J104" s="12"/>
      <c r="K104" s="12">
        <v>1114</v>
      </c>
      <c r="L104" s="12"/>
      <c r="M104" s="12">
        <v>1068</v>
      </c>
      <c r="N104" s="12"/>
      <c r="O104" s="12">
        <v>1102</v>
      </c>
      <c r="P104" s="12"/>
      <c r="Q104" s="12">
        <v>1113</v>
      </c>
      <c r="R104" s="12"/>
      <c r="S104" s="12">
        <v>1095</v>
      </c>
      <c r="T104" s="12"/>
      <c r="U104" s="18">
        <f t="shared" si="16"/>
        <v>9966</v>
      </c>
    </row>
    <row r="105" spans="1:21" ht="12.75">
      <c r="A105" s="10" t="s">
        <v>18</v>
      </c>
      <c r="B105" s="13" t="s">
        <v>304</v>
      </c>
      <c r="C105" s="36">
        <v>1109</v>
      </c>
      <c r="D105" s="20"/>
      <c r="E105" s="36">
        <v>1092</v>
      </c>
      <c r="F105" s="20"/>
      <c r="G105" s="36">
        <v>1084</v>
      </c>
      <c r="H105" s="20"/>
      <c r="I105" s="36">
        <v>1102</v>
      </c>
      <c r="J105" s="20"/>
      <c r="K105" s="36">
        <v>1093</v>
      </c>
      <c r="L105" s="20"/>
      <c r="M105" s="20">
        <v>1085</v>
      </c>
      <c r="N105" s="20"/>
      <c r="O105" s="20">
        <v>1070</v>
      </c>
      <c r="P105" s="20"/>
      <c r="Q105" s="20">
        <v>1088</v>
      </c>
      <c r="R105" s="20"/>
      <c r="S105" s="20">
        <v>1086</v>
      </c>
      <c r="T105" s="20"/>
      <c r="U105" s="37">
        <f t="shared" si="16"/>
        <v>9809</v>
      </c>
    </row>
    <row r="106" spans="1:21" ht="12.75">
      <c r="A106" s="10" t="s">
        <v>19</v>
      </c>
      <c r="B106" s="13" t="s">
        <v>315</v>
      </c>
      <c r="C106" s="12">
        <v>1058</v>
      </c>
      <c r="D106" s="12"/>
      <c r="E106" s="12">
        <v>1081</v>
      </c>
      <c r="F106" s="12"/>
      <c r="G106" s="12">
        <v>1080</v>
      </c>
      <c r="H106" s="12"/>
      <c r="I106" s="12">
        <v>1093</v>
      </c>
      <c r="J106" s="12"/>
      <c r="K106" s="12">
        <v>1080</v>
      </c>
      <c r="L106" s="12"/>
      <c r="M106" s="12">
        <v>1091</v>
      </c>
      <c r="N106" s="12"/>
      <c r="O106" s="12">
        <v>1099</v>
      </c>
      <c r="P106" s="12"/>
      <c r="Q106" s="12">
        <v>1078</v>
      </c>
      <c r="R106" s="12"/>
      <c r="S106" s="12">
        <v>1087</v>
      </c>
      <c r="T106" s="12"/>
      <c r="U106" s="18">
        <f t="shared" si="16"/>
        <v>9747</v>
      </c>
    </row>
    <row r="107" spans="1:21" ht="12.75">
      <c r="A107" s="10" t="s">
        <v>20</v>
      </c>
      <c r="B107" s="13" t="s">
        <v>307</v>
      </c>
      <c r="C107" s="12">
        <v>1053</v>
      </c>
      <c r="D107" s="12"/>
      <c r="E107" s="12">
        <v>918</v>
      </c>
      <c r="F107" s="12"/>
      <c r="G107" s="12">
        <v>1086</v>
      </c>
      <c r="H107" s="12"/>
      <c r="I107" s="12">
        <v>1107</v>
      </c>
      <c r="J107" s="12"/>
      <c r="K107" s="12">
        <v>1103</v>
      </c>
      <c r="L107" s="12"/>
      <c r="M107" s="12">
        <v>1084</v>
      </c>
      <c r="N107" s="12"/>
      <c r="O107" s="12">
        <v>1101</v>
      </c>
      <c r="P107" s="12"/>
      <c r="Q107" s="12">
        <v>1095</v>
      </c>
      <c r="R107" s="12"/>
      <c r="S107" s="12">
        <v>1052</v>
      </c>
      <c r="T107" s="12"/>
      <c r="U107" s="18">
        <f t="shared" si="16"/>
        <v>9599</v>
      </c>
    </row>
    <row r="108" spans="1:21" ht="12.75">
      <c r="A108" s="10" t="s">
        <v>21</v>
      </c>
      <c r="B108" s="54" t="s">
        <v>294</v>
      </c>
      <c r="C108" s="12">
        <v>1067</v>
      </c>
      <c r="D108" s="12"/>
      <c r="E108" s="12">
        <v>1041</v>
      </c>
      <c r="F108" s="12"/>
      <c r="G108" s="12">
        <v>1071</v>
      </c>
      <c r="H108" s="12"/>
      <c r="I108" s="12">
        <v>1066</v>
      </c>
      <c r="J108" s="12"/>
      <c r="K108" s="12">
        <v>1079</v>
      </c>
      <c r="L108" s="12"/>
      <c r="M108" s="12">
        <v>1052</v>
      </c>
      <c r="N108" s="12"/>
      <c r="O108" s="12">
        <v>1073</v>
      </c>
      <c r="P108" s="12"/>
      <c r="Q108" s="12">
        <v>1067</v>
      </c>
      <c r="R108" s="12"/>
      <c r="S108" s="12">
        <v>1046</v>
      </c>
      <c r="T108" s="12"/>
      <c r="U108" s="18">
        <f t="shared" si="16"/>
        <v>9562</v>
      </c>
    </row>
    <row r="109" spans="1:21" ht="12.75">
      <c r="A109" s="10" t="s">
        <v>22</v>
      </c>
      <c r="B109" s="14" t="s">
        <v>136</v>
      </c>
      <c r="C109" s="12">
        <v>1055</v>
      </c>
      <c r="D109" s="12"/>
      <c r="E109" s="12">
        <v>1046</v>
      </c>
      <c r="F109" s="12"/>
      <c r="G109" s="12">
        <v>1053</v>
      </c>
      <c r="H109" s="12"/>
      <c r="I109" s="12">
        <v>1055</v>
      </c>
      <c r="J109" s="12"/>
      <c r="K109" s="12">
        <v>1055</v>
      </c>
      <c r="L109" s="12"/>
      <c r="M109" s="12">
        <v>1056</v>
      </c>
      <c r="N109" s="12"/>
      <c r="O109" s="12">
        <v>1040</v>
      </c>
      <c r="P109" s="12"/>
      <c r="Q109" s="12">
        <v>1025</v>
      </c>
      <c r="R109" s="12"/>
      <c r="S109" s="12">
        <v>1041</v>
      </c>
      <c r="T109" s="12"/>
      <c r="U109" s="18">
        <f t="shared" si="16"/>
        <v>9426</v>
      </c>
    </row>
    <row r="110" spans="1:21" ht="12.75">
      <c r="A110" s="10" t="s">
        <v>311</v>
      </c>
      <c r="B110" s="14" t="s">
        <v>157</v>
      </c>
      <c r="C110" s="12">
        <v>1036</v>
      </c>
      <c r="D110" s="12"/>
      <c r="E110" s="12">
        <v>1039</v>
      </c>
      <c r="F110" s="12"/>
      <c r="G110" s="12">
        <v>1055</v>
      </c>
      <c r="H110" s="12"/>
      <c r="I110" s="12">
        <v>1048</v>
      </c>
      <c r="J110" s="12"/>
      <c r="K110" s="12">
        <v>1059</v>
      </c>
      <c r="L110" s="12"/>
      <c r="M110" s="12">
        <v>1052</v>
      </c>
      <c r="N110" s="12"/>
      <c r="O110" s="12">
        <v>1032</v>
      </c>
      <c r="P110" s="12"/>
      <c r="Q110" s="12">
        <v>1045</v>
      </c>
      <c r="R110" s="12"/>
      <c r="S110" s="12">
        <v>1041</v>
      </c>
      <c r="T110" s="12"/>
      <c r="U110" s="18">
        <f t="shared" si="16"/>
        <v>9407</v>
      </c>
    </row>
    <row r="111" spans="1:21" ht="12.75">
      <c r="A111" s="10" t="s">
        <v>327</v>
      </c>
      <c r="B111" s="14" t="s">
        <v>23</v>
      </c>
      <c r="C111" s="12">
        <v>1041</v>
      </c>
      <c r="D111" s="12"/>
      <c r="E111" s="12">
        <v>1027</v>
      </c>
      <c r="F111" s="12"/>
      <c r="G111" s="12">
        <v>1041</v>
      </c>
      <c r="H111" s="12"/>
      <c r="I111" s="12">
        <v>1059</v>
      </c>
      <c r="J111" s="12"/>
      <c r="K111" s="12">
        <v>1031</v>
      </c>
      <c r="L111" s="12"/>
      <c r="M111" s="12">
        <v>1013</v>
      </c>
      <c r="N111" s="12"/>
      <c r="O111" s="12">
        <v>1031</v>
      </c>
      <c r="P111" s="12"/>
      <c r="Q111" s="12">
        <v>1054</v>
      </c>
      <c r="R111" s="12"/>
      <c r="S111" s="12">
        <v>1040</v>
      </c>
      <c r="T111" s="12"/>
      <c r="U111" s="18">
        <f t="shared" si="16"/>
        <v>9337</v>
      </c>
    </row>
    <row r="112" ht="12.75">
      <c r="U112" s="21"/>
    </row>
    <row r="113" ht="12.75">
      <c r="U113" s="21"/>
    </row>
    <row r="114" ht="12.75">
      <c r="U114" s="21"/>
    </row>
    <row r="115" ht="12.75">
      <c r="U115" s="21"/>
    </row>
    <row r="116" ht="12.75">
      <c r="U116" s="21"/>
    </row>
    <row r="117" ht="12.75">
      <c r="U117" s="21"/>
    </row>
    <row r="118" ht="12.75">
      <c r="U118" s="21"/>
    </row>
    <row r="119" ht="12.75">
      <c r="U119" s="21"/>
    </row>
    <row r="120" ht="12.75">
      <c r="U120" s="21"/>
    </row>
    <row r="121" ht="12.75">
      <c r="U121" s="21"/>
    </row>
    <row r="122" ht="12.75">
      <c r="U122" s="21"/>
    </row>
    <row r="123" ht="12.75">
      <c r="U123" s="21"/>
    </row>
    <row r="124" ht="12.75">
      <c r="U124" s="21"/>
    </row>
    <row r="125" ht="12.75">
      <c r="U125" s="21"/>
    </row>
    <row r="126" ht="12.75">
      <c r="U126" s="21"/>
    </row>
    <row r="127" ht="12.75">
      <c r="U127" s="21"/>
    </row>
    <row r="128" ht="12.75">
      <c r="U128" s="21"/>
    </row>
    <row r="129" ht="12.75">
      <c r="U129" s="21"/>
    </row>
    <row r="130" ht="12.75">
      <c r="U130" s="21"/>
    </row>
    <row r="131" ht="12.75">
      <c r="U131" s="21"/>
    </row>
    <row r="132" ht="12.75">
      <c r="U132" s="21"/>
    </row>
    <row r="133" ht="12.75">
      <c r="U133" s="21"/>
    </row>
    <row r="134" ht="12.75">
      <c r="U134" s="21"/>
    </row>
    <row r="135" ht="12.75">
      <c r="U135" s="21"/>
    </row>
    <row r="136" ht="12.75">
      <c r="U136" s="21"/>
    </row>
    <row r="137" ht="12.75">
      <c r="U137" s="21"/>
    </row>
    <row r="138" ht="12.75">
      <c r="U138" s="21"/>
    </row>
    <row r="139" ht="12.75">
      <c r="U139" s="21"/>
    </row>
    <row r="140" ht="12.75">
      <c r="U140" s="21"/>
    </row>
    <row r="141" ht="12.75">
      <c r="U141" s="21"/>
    </row>
    <row r="142" ht="12.75">
      <c r="U142" s="21"/>
    </row>
    <row r="143" ht="12.75">
      <c r="U143" s="21"/>
    </row>
    <row r="144" ht="12.75">
      <c r="U144" s="21"/>
    </row>
    <row r="145" ht="12.75">
      <c r="U145" s="21"/>
    </row>
    <row r="146" ht="12.75">
      <c r="U146" s="21"/>
    </row>
    <row r="147" ht="12.75">
      <c r="U147" s="21"/>
    </row>
    <row r="148" ht="12.75">
      <c r="U148" s="21"/>
    </row>
    <row r="149" ht="12.75">
      <c r="U149" s="21"/>
    </row>
    <row r="150" ht="12.75">
      <c r="U150" s="21"/>
    </row>
    <row r="151" ht="12.75">
      <c r="U151" s="21"/>
    </row>
    <row r="152" ht="12.75">
      <c r="U152" s="21"/>
    </row>
    <row r="153" ht="12.75">
      <c r="U153" s="21"/>
    </row>
    <row r="154" ht="12.75">
      <c r="U154" s="21"/>
    </row>
    <row r="155" ht="12.75">
      <c r="U155" s="21"/>
    </row>
    <row r="156" ht="12.75">
      <c r="U156" s="21"/>
    </row>
    <row r="157" ht="12.75">
      <c r="U157" s="21"/>
    </row>
    <row r="158" ht="12.75">
      <c r="U158" s="21"/>
    </row>
    <row r="159" ht="12.75">
      <c r="U159" s="21"/>
    </row>
    <row r="160" ht="12.75">
      <c r="U160" s="21"/>
    </row>
    <row r="161" ht="12.75">
      <c r="U161" s="21"/>
    </row>
    <row r="162" ht="12.75">
      <c r="U162" s="21"/>
    </row>
    <row r="163" ht="12.75">
      <c r="U163" s="21"/>
    </row>
    <row r="164" ht="12.75">
      <c r="U164" s="21"/>
    </row>
    <row r="165" ht="12.75">
      <c r="U165" s="21"/>
    </row>
    <row r="166" ht="12.75">
      <c r="U166" s="21"/>
    </row>
    <row r="167" ht="12.75">
      <c r="U167" s="21"/>
    </row>
    <row r="168" ht="12.75">
      <c r="U168" s="21"/>
    </row>
    <row r="169" ht="12.75">
      <c r="U169" s="21"/>
    </row>
    <row r="170" ht="12.75">
      <c r="U170" s="21"/>
    </row>
    <row r="171" ht="12.75">
      <c r="U171" s="21"/>
    </row>
    <row r="172" ht="12.75">
      <c r="U172" s="21"/>
    </row>
    <row r="173" ht="12.75">
      <c r="U173" s="21"/>
    </row>
    <row r="174" ht="12.75">
      <c r="U174" s="21"/>
    </row>
    <row r="175" ht="12.75">
      <c r="U175" s="21"/>
    </row>
    <row r="176" ht="12.75">
      <c r="U176" s="21"/>
    </row>
    <row r="177" ht="12.75">
      <c r="U177" s="21"/>
    </row>
    <row r="178" ht="12.75">
      <c r="U178" s="21"/>
    </row>
    <row r="179" ht="12.75">
      <c r="U179" s="21"/>
    </row>
    <row r="180" ht="12.75">
      <c r="U180" s="21"/>
    </row>
    <row r="181" ht="12.75">
      <c r="U181" s="21"/>
    </row>
    <row r="182" ht="12.75">
      <c r="U182" s="21"/>
    </row>
    <row r="183" ht="12.75">
      <c r="U183" s="21"/>
    </row>
    <row r="184" ht="12.75">
      <c r="U184" s="21"/>
    </row>
    <row r="185" ht="12.75">
      <c r="U185" s="21"/>
    </row>
    <row r="186" ht="12.75">
      <c r="U186" s="21"/>
    </row>
    <row r="187" ht="12.75">
      <c r="U187" s="21"/>
    </row>
    <row r="188" ht="12.75">
      <c r="U188" s="21"/>
    </row>
    <row r="189" ht="12.75">
      <c r="U189" s="21"/>
    </row>
    <row r="190" ht="12.75">
      <c r="U190" s="21"/>
    </row>
    <row r="191" ht="12.75">
      <c r="U191" s="21"/>
    </row>
    <row r="192" ht="12.75">
      <c r="U192" s="21"/>
    </row>
    <row r="193" ht="12.75">
      <c r="U193" s="21"/>
    </row>
    <row r="194" ht="12.75">
      <c r="U194" s="21"/>
    </row>
  </sheetData>
  <sheetProtection/>
  <printOptions/>
  <pageMargins left="0.5" right="0.36" top="0.47" bottom="0.83" header="0.4921259845" footer="0.4921259845"/>
  <pageSetup horizontalDpi="600" verticalDpi="600" orientation="landscape" paperSize="9" r:id="rId1"/>
  <headerFooter alignWithMargins="0">
    <oddFooter>&amp;LLSPL Rahberger Wolfgang&amp;CSeite&amp;P von 4&amp;R&amp;D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4.57421875" style="0" customWidth="1"/>
    <col min="2" max="2" width="23.8515625" style="0" bestFit="1" customWidth="1"/>
    <col min="3" max="3" width="23.7109375" style="0" customWidth="1"/>
    <col min="4" max="4" width="14.28125" style="0" bestFit="1" customWidth="1"/>
    <col min="5" max="5" width="7.00390625" style="0" customWidth="1"/>
    <col min="6" max="13" width="7.421875" style="0" customWidth="1"/>
    <col min="14" max="14" width="10.7109375" style="0" customWidth="1"/>
  </cols>
  <sheetData>
    <row r="1" spans="1:14" ht="2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/>
      <c r="B2" s="3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4" t="s">
        <v>255</v>
      </c>
      <c r="B3" s="4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2.75">
      <c r="B4" s="29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5" t="s">
        <v>11</v>
      </c>
      <c r="B5" s="39" t="s">
        <v>28</v>
      </c>
      <c r="C5" s="8" t="s">
        <v>9</v>
      </c>
      <c r="D5" s="8" t="s">
        <v>29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31" t="s">
        <v>8</v>
      </c>
      <c r="M5" s="31" t="s">
        <v>147</v>
      </c>
      <c r="N5" s="9" t="s">
        <v>12</v>
      </c>
    </row>
    <row r="6" spans="1:14" ht="12.75">
      <c r="A6" s="16">
        <v>1</v>
      </c>
      <c r="B6" s="26" t="s">
        <v>55</v>
      </c>
      <c r="C6" s="17" t="s">
        <v>206</v>
      </c>
      <c r="D6" s="17" t="s">
        <v>45</v>
      </c>
      <c r="E6" s="12">
        <v>379</v>
      </c>
      <c r="F6" s="12">
        <v>377</v>
      </c>
      <c r="G6" s="12">
        <v>380</v>
      </c>
      <c r="H6" s="12">
        <v>379</v>
      </c>
      <c r="I6" s="12">
        <v>369</v>
      </c>
      <c r="J6" s="12">
        <v>366</v>
      </c>
      <c r="K6" s="12">
        <v>378</v>
      </c>
      <c r="L6" s="12">
        <v>377</v>
      </c>
      <c r="M6" s="12">
        <v>370</v>
      </c>
      <c r="N6" s="18">
        <f>SUM(E6:M6)</f>
        <v>3375</v>
      </c>
    </row>
    <row r="7" spans="1:14" ht="12.75">
      <c r="A7" s="16">
        <v>2</v>
      </c>
      <c r="B7" s="26" t="s">
        <v>72</v>
      </c>
      <c r="C7" s="17" t="s">
        <v>71</v>
      </c>
      <c r="D7" s="17" t="s">
        <v>45</v>
      </c>
      <c r="E7" s="12">
        <v>377</v>
      </c>
      <c r="F7" s="12">
        <v>385</v>
      </c>
      <c r="G7" s="12">
        <v>376</v>
      </c>
      <c r="H7" s="12">
        <v>375</v>
      </c>
      <c r="I7" s="12">
        <v>376</v>
      </c>
      <c r="J7" s="12">
        <v>367</v>
      </c>
      <c r="K7" s="12">
        <v>367</v>
      </c>
      <c r="L7" s="12">
        <v>378</v>
      </c>
      <c r="M7" s="12">
        <v>371</v>
      </c>
      <c r="N7" s="18">
        <f>SUM(E7:M7)</f>
        <v>3372</v>
      </c>
    </row>
    <row r="8" spans="1:14" ht="12.75">
      <c r="A8" s="16">
        <v>3</v>
      </c>
      <c r="B8" s="26" t="s">
        <v>321</v>
      </c>
      <c r="C8" s="17" t="s">
        <v>332</v>
      </c>
      <c r="D8" s="17" t="s">
        <v>45</v>
      </c>
      <c r="E8" s="12">
        <v>376</v>
      </c>
      <c r="F8" s="12">
        <v>370</v>
      </c>
      <c r="G8" s="12">
        <v>365</v>
      </c>
      <c r="H8" s="12">
        <v>362</v>
      </c>
      <c r="I8" s="12">
        <v>372</v>
      </c>
      <c r="J8" s="12">
        <v>365</v>
      </c>
      <c r="K8" s="12">
        <v>372</v>
      </c>
      <c r="L8" s="12">
        <v>357</v>
      </c>
      <c r="M8" s="12">
        <v>355</v>
      </c>
      <c r="N8" s="18">
        <f>SUM(E8:M8)</f>
        <v>3294</v>
      </c>
    </row>
    <row r="9" spans="1:14" ht="12.75">
      <c r="A9" s="16">
        <v>4</v>
      </c>
      <c r="B9" s="26" t="s">
        <v>59</v>
      </c>
      <c r="C9" s="17" t="s">
        <v>206</v>
      </c>
      <c r="D9" s="17" t="s">
        <v>45</v>
      </c>
      <c r="E9" s="12">
        <v>358</v>
      </c>
      <c r="F9" s="12">
        <v>360</v>
      </c>
      <c r="G9" s="12">
        <v>370</v>
      </c>
      <c r="H9" s="12">
        <v>362</v>
      </c>
      <c r="I9" s="12">
        <v>365</v>
      </c>
      <c r="J9" s="12">
        <v>374</v>
      </c>
      <c r="K9" s="12">
        <v>370</v>
      </c>
      <c r="L9" s="12">
        <v>369</v>
      </c>
      <c r="M9" s="12">
        <v>362</v>
      </c>
      <c r="N9" s="18">
        <f>SUM(E9:M9)</f>
        <v>3290</v>
      </c>
    </row>
    <row r="10" spans="1:14" ht="12.75">
      <c r="A10" s="16">
        <v>5</v>
      </c>
      <c r="B10" s="27" t="s">
        <v>87</v>
      </c>
      <c r="C10" s="19" t="s">
        <v>85</v>
      </c>
      <c r="D10" s="19" t="s">
        <v>45</v>
      </c>
      <c r="E10" s="12">
        <v>362</v>
      </c>
      <c r="F10" s="12">
        <v>371</v>
      </c>
      <c r="G10" s="12">
        <v>366</v>
      </c>
      <c r="H10" s="12">
        <v>365</v>
      </c>
      <c r="I10" s="12">
        <v>365</v>
      </c>
      <c r="J10" s="12">
        <v>367</v>
      </c>
      <c r="K10" s="12">
        <v>360</v>
      </c>
      <c r="L10" s="12">
        <v>353</v>
      </c>
      <c r="M10" s="12">
        <v>353</v>
      </c>
      <c r="N10" s="18">
        <f>SUM(E10:M10)</f>
        <v>3262</v>
      </c>
    </row>
    <row r="11" spans="1:14" ht="12.75">
      <c r="A11" s="16">
        <v>6</v>
      </c>
      <c r="B11" s="27" t="s">
        <v>68</v>
      </c>
      <c r="C11" s="45" t="s">
        <v>67</v>
      </c>
      <c r="D11" s="45" t="s">
        <v>45</v>
      </c>
      <c r="E11" s="12">
        <v>363</v>
      </c>
      <c r="F11" s="12">
        <v>359</v>
      </c>
      <c r="G11" s="12">
        <v>366</v>
      </c>
      <c r="H11" s="12">
        <v>369</v>
      </c>
      <c r="I11" s="12">
        <v>358</v>
      </c>
      <c r="J11" s="12">
        <v>363</v>
      </c>
      <c r="K11" s="12">
        <v>365</v>
      </c>
      <c r="L11" s="12">
        <v>352</v>
      </c>
      <c r="M11" s="12">
        <v>361</v>
      </c>
      <c r="N11" s="18">
        <f>SUM(E11:M11)</f>
        <v>3256</v>
      </c>
    </row>
    <row r="12" spans="1:14" ht="12.75">
      <c r="A12" s="16">
        <v>7</v>
      </c>
      <c r="B12" s="27" t="s">
        <v>180</v>
      </c>
      <c r="C12" s="19" t="s">
        <v>10</v>
      </c>
      <c r="D12" s="19" t="s">
        <v>45</v>
      </c>
      <c r="E12" s="12">
        <v>322</v>
      </c>
      <c r="F12" s="12">
        <v>326</v>
      </c>
      <c r="G12" s="12">
        <v>315</v>
      </c>
      <c r="H12" s="12">
        <v>315</v>
      </c>
      <c r="I12" s="12">
        <v>327</v>
      </c>
      <c r="J12" s="12">
        <v>344</v>
      </c>
      <c r="K12" s="12">
        <v>341</v>
      </c>
      <c r="L12" s="12">
        <v>335</v>
      </c>
      <c r="M12" s="12">
        <v>341</v>
      </c>
      <c r="N12" s="18">
        <f>SUM(E12:M12)</f>
        <v>2966</v>
      </c>
    </row>
    <row r="13" spans="1:14" ht="12.75">
      <c r="A13" s="16">
        <v>8</v>
      </c>
      <c r="B13" s="27" t="s">
        <v>117</v>
      </c>
      <c r="C13" s="19" t="s">
        <v>85</v>
      </c>
      <c r="D13" s="19" t="s">
        <v>45</v>
      </c>
      <c r="E13" s="12">
        <v>312</v>
      </c>
      <c r="F13" s="12">
        <v>284</v>
      </c>
      <c r="G13" s="12">
        <v>292</v>
      </c>
      <c r="H13" s="12">
        <v>290</v>
      </c>
      <c r="I13" s="12">
        <v>286</v>
      </c>
      <c r="J13" s="12">
        <v>280</v>
      </c>
      <c r="K13" s="12">
        <v>295</v>
      </c>
      <c r="L13" s="12">
        <v>283</v>
      </c>
      <c r="M13" s="12">
        <v>283</v>
      </c>
      <c r="N13" s="18">
        <f>SUM(E13:M13)</f>
        <v>2605</v>
      </c>
    </row>
    <row r="14" spans="1:14" ht="12.75">
      <c r="A14" s="16">
        <v>9</v>
      </c>
      <c r="B14" s="27" t="s">
        <v>176</v>
      </c>
      <c r="C14" s="19" t="s">
        <v>85</v>
      </c>
      <c r="D14" s="19" t="s">
        <v>45</v>
      </c>
      <c r="E14" s="12">
        <v>270</v>
      </c>
      <c r="F14" s="12">
        <v>304</v>
      </c>
      <c r="G14" s="12">
        <v>266</v>
      </c>
      <c r="H14" s="12">
        <v>305</v>
      </c>
      <c r="I14" s="12">
        <v>303</v>
      </c>
      <c r="J14" s="12">
        <v>274</v>
      </c>
      <c r="K14" s="12">
        <v>275</v>
      </c>
      <c r="L14" s="12">
        <v>287</v>
      </c>
      <c r="M14" s="12">
        <v>287</v>
      </c>
      <c r="N14" s="18">
        <f>SUM(E14:M14)</f>
        <v>2571</v>
      </c>
    </row>
    <row r="15" spans="1:14" ht="12.75">
      <c r="A15" s="16">
        <v>10</v>
      </c>
      <c r="B15" s="27" t="s">
        <v>310</v>
      </c>
      <c r="C15" s="19" t="s">
        <v>307</v>
      </c>
      <c r="D15" s="19" t="s">
        <v>45</v>
      </c>
      <c r="E15" s="12">
        <v>340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8">
        <f>SUM(E15:M15)</f>
        <v>340</v>
      </c>
    </row>
    <row r="16" spans="1:14" ht="12.75">
      <c r="A16" s="16"/>
      <c r="B16" s="27"/>
      <c r="C16" s="19"/>
      <c r="D16" s="19"/>
      <c r="E16" s="12"/>
      <c r="F16" s="12"/>
      <c r="G16" s="12"/>
      <c r="H16" s="12"/>
      <c r="I16" s="12"/>
      <c r="J16" s="12"/>
      <c r="K16" s="12"/>
      <c r="L16" s="12"/>
      <c r="M16" s="12"/>
      <c r="N16" s="18"/>
    </row>
    <row r="17" spans="1:14" ht="12.75">
      <c r="A17" s="16">
        <v>1</v>
      </c>
      <c r="B17" s="27" t="s">
        <v>66</v>
      </c>
      <c r="C17" s="19" t="s">
        <v>25</v>
      </c>
      <c r="D17" s="19" t="s">
        <v>41</v>
      </c>
      <c r="E17" s="12">
        <v>381</v>
      </c>
      <c r="F17" s="12">
        <v>377</v>
      </c>
      <c r="G17" s="12">
        <v>379</v>
      </c>
      <c r="H17" s="12">
        <v>368</v>
      </c>
      <c r="I17" s="12">
        <v>381</v>
      </c>
      <c r="J17" s="12">
        <v>374</v>
      </c>
      <c r="K17" s="12">
        <v>380</v>
      </c>
      <c r="L17" s="12">
        <v>373</v>
      </c>
      <c r="M17" s="12">
        <v>368</v>
      </c>
      <c r="N17" s="18">
        <f>SUM(E17:M17)</f>
        <v>3381</v>
      </c>
    </row>
    <row r="18" spans="1:14" ht="12.75">
      <c r="A18" s="16">
        <v>2</v>
      </c>
      <c r="B18" s="27" t="s">
        <v>248</v>
      </c>
      <c r="C18" s="19" t="s">
        <v>104</v>
      </c>
      <c r="D18" s="19" t="s">
        <v>41</v>
      </c>
      <c r="E18" s="12">
        <v>381</v>
      </c>
      <c r="F18" s="12">
        <v>370</v>
      </c>
      <c r="G18" s="12">
        <v>374</v>
      </c>
      <c r="H18" s="12">
        <v>370</v>
      </c>
      <c r="I18" s="12">
        <v>372</v>
      </c>
      <c r="J18" s="12">
        <v>376</v>
      </c>
      <c r="K18" s="12">
        <v>376</v>
      </c>
      <c r="L18" s="12">
        <v>372</v>
      </c>
      <c r="M18" s="12">
        <v>383</v>
      </c>
      <c r="N18" s="18">
        <f>SUM(E18:M18)</f>
        <v>3374</v>
      </c>
    </row>
    <row r="19" spans="1:14" ht="12.75">
      <c r="A19" s="16">
        <v>3</v>
      </c>
      <c r="B19" s="27" t="s">
        <v>166</v>
      </c>
      <c r="C19" s="19" t="s">
        <v>211</v>
      </c>
      <c r="D19" s="19" t="s">
        <v>41</v>
      </c>
      <c r="E19" s="12">
        <v>371</v>
      </c>
      <c r="F19" s="12">
        <v>372</v>
      </c>
      <c r="G19" s="12">
        <v>367</v>
      </c>
      <c r="H19" s="12">
        <v>365</v>
      </c>
      <c r="I19" s="12">
        <v>373</v>
      </c>
      <c r="J19" s="12">
        <v>365</v>
      </c>
      <c r="K19" s="12">
        <v>365</v>
      </c>
      <c r="L19" s="12">
        <v>375</v>
      </c>
      <c r="M19" s="12">
        <v>370</v>
      </c>
      <c r="N19" s="18">
        <f>SUM(E19:M19)</f>
        <v>3323</v>
      </c>
    </row>
    <row r="20" spans="1:14" ht="12.75">
      <c r="A20" s="16">
        <v>4</v>
      </c>
      <c r="B20" s="27" t="s">
        <v>61</v>
      </c>
      <c r="C20" s="19" t="s">
        <v>206</v>
      </c>
      <c r="D20" s="19" t="s">
        <v>41</v>
      </c>
      <c r="E20" s="12">
        <v>372</v>
      </c>
      <c r="F20" s="12">
        <v>369</v>
      </c>
      <c r="G20" s="12">
        <v>364</v>
      </c>
      <c r="H20" s="12">
        <v>371</v>
      </c>
      <c r="I20" s="12">
        <v>369</v>
      </c>
      <c r="J20" s="12">
        <v>366</v>
      </c>
      <c r="K20" s="12">
        <v>363</v>
      </c>
      <c r="L20" s="12">
        <v>364</v>
      </c>
      <c r="M20" s="12">
        <v>379</v>
      </c>
      <c r="N20" s="18">
        <f>SUM(E20:M20)</f>
        <v>3317</v>
      </c>
    </row>
    <row r="21" spans="1:14" ht="12.75">
      <c r="A21" s="16">
        <v>5</v>
      </c>
      <c r="B21" s="27" t="s">
        <v>70</v>
      </c>
      <c r="C21" s="45" t="s">
        <v>67</v>
      </c>
      <c r="D21" s="45" t="s">
        <v>41</v>
      </c>
      <c r="E21" s="12">
        <v>363</v>
      </c>
      <c r="F21" s="12">
        <v>368</v>
      </c>
      <c r="G21" s="12">
        <v>371</v>
      </c>
      <c r="H21" s="12">
        <v>368</v>
      </c>
      <c r="I21" s="12">
        <v>364</v>
      </c>
      <c r="J21" s="12">
        <v>360</v>
      </c>
      <c r="K21" s="12">
        <v>371</v>
      </c>
      <c r="L21" s="12">
        <v>358</v>
      </c>
      <c r="M21" s="12">
        <v>359</v>
      </c>
      <c r="N21" s="18">
        <f>SUM(E21:M21)</f>
        <v>3282</v>
      </c>
    </row>
    <row r="22" spans="1:14" ht="12.75">
      <c r="A22" s="16">
        <v>6</v>
      </c>
      <c r="B22" s="27" t="s">
        <v>319</v>
      </c>
      <c r="C22" s="19" t="s">
        <v>332</v>
      </c>
      <c r="D22" s="19" t="s">
        <v>41</v>
      </c>
      <c r="E22" s="12">
        <v>362</v>
      </c>
      <c r="F22" s="12">
        <v>359</v>
      </c>
      <c r="G22" s="12">
        <v>355</v>
      </c>
      <c r="H22" s="12">
        <v>368</v>
      </c>
      <c r="I22" s="12">
        <v>356</v>
      </c>
      <c r="J22" s="12">
        <v>362</v>
      </c>
      <c r="K22" s="12">
        <v>366</v>
      </c>
      <c r="L22" s="12">
        <v>355</v>
      </c>
      <c r="M22" s="12">
        <v>361</v>
      </c>
      <c r="N22" s="18">
        <f>SUM(E22:M22)</f>
        <v>3244</v>
      </c>
    </row>
    <row r="23" spans="1:14" ht="12.75">
      <c r="A23" s="16">
        <v>7</v>
      </c>
      <c r="B23" s="27" t="s">
        <v>308</v>
      </c>
      <c r="C23" s="19" t="s">
        <v>307</v>
      </c>
      <c r="D23" s="19" t="s">
        <v>41</v>
      </c>
      <c r="E23" s="12">
        <v>352</v>
      </c>
      <c r="F23" s="12">
        <v>358</v>
      </c>
      <c r="G23" s="12">
        <v>361</v>
      </c>
      <c r="H23" s="12">
        <v>364</v>
      </c>
      <c r="I23" s="12">
        <v>362</v>
      </c>
      <c r="J23" s="12">
        <v>342</v>
      </c>
      <c r="K23" s="12">
        <v>363</v>
      </c>
      <c r="L23" s="12">
        <v>352</v>
      </c>
      <c r="M23" s="12">
        <v>343</v>
      </c>
      <c r="N23" s="18">
        <f>SUM(E23:M23)</f>
        <v>3197</v>
      </c>
    </row>
    <row r="24" spans="1:14" ht="12.75">
      <c r="A24" s="16">
        <v>8</v>
      </c>
      <c r="B24" s="27" t="s">
        <v>77</v>
      </c>
      <c r="C24" s="19" t="s">
        <v>76</v>
      </c>
      <c r="D24" s="19" t="s">
        <v>41</v>
      </c>
      <c r="E24" s="12">
        <v>361</v>
      </c>
      <c r="F24" s="12">
        <v>352</v>
      </c>
      <c r="G24" s="12">
        <v>358</v>
      </c>
      <c r="H24" s="12">
        <v>360</v>
      </c>
      <c r="I24" s="12">
        <v>362</v>
      </c>
      <c r="J24" s="12">
        <v>354</v>
      </c>
      <c r="K24" s="12">
        <v>341</v>
      </c>
      <c r="L24" s="12">
        <v>351</v>
      </c>
      <c r="M24" s="12">
        <v>347</v>
      </c>
      <c r="N24" s="18">
        <f>SUM(E24:M24)</f>
        <v>3186</v>
      </c>
    </row>
    <row r="25" spans="1:14" ht="12.75">
      <c r="A25" s="16">
        <v>9</v>
      </c>
      <c r="B25" s="27" t="s">
        <v>90</v>
      </c>
      <c r="C25" s="19" t="s">
        <v>89</v>
      </c>
      <c r="D25" s="19" t="s">
        <v>41</v>
      </c>
      <c r="E25" s="12">
        <v>364</v>
      </c>
      <c r="F25" s="12">
        <v>343</v>
      </c>
      <c r="G25" s="12">
        <v>349</v>
      </c>
      <c r="H25" s="12">
        <v>357</v>
      </c>
      <c r="I25" s="12">
        <v>347</v>
      </c>
      <c r="J25" s="12">
        <v>356</v>
      </c>
      <c r="K25" s="12">
        <v>343</v>
      </c>
      <c r="L25" s="12">
        <v>364</v>
      </c>
      <c r="M25" s="12">
        <v>359</v>
      </c>
      <c r="N25" s="18">
        <f>SUM(E25:M25)</f>
        <v>3182</v>
      </c>
    </row>
    <row r="26" spans="1:14" ht="12.75">
      <c r="A26" s="16">
        <v>10</v>
      </c>
      <c r="B26" s="27" t="s">
        <v>49</v>
      </c>
      <c r="C26" s="19" t="s">
        <v>211</v>
      </c>
      <c r="D26" s="19" t="s">
        <v>41</v>
      </c>
      <c r="E26" s="12">
        <v>350</v>
      </c>
      <c r="F26" s="12">
        <v>347</v>
      </c>
      <c r="G26" s="12">
        <v>355</v>
      </c>
      <c r="H26" s="12">
        <v>351</v>
      </c>
      <c r="I26" s="12">
        <v>361</v>
      </c>
      <c r="J26" s="12">
        <v>358</v>
      </c>
      <c r="K26" s="12">
        <v>348</v>
      </c>
      <c r="L26" s="12">
        <v>351</v>
      </c>
      <c r="M26" s="12">
        <v>354</v>
      </c>
      <c r="N26" s="18">
        <f>SUM(E26:M26)</f>
        <v>3175</v>
      </c>
    </row>
    <row r="27" spans="1:14" ht="12.75">
      <c r="A27" s="16">
        <v>11</v>
      </c>
      <c r="B27" s="27" t="s">
        <v>287</v>
      </c>
      <c r="C27" s="19" t="s">
        <v>35</v>
      </c>
      <c r="D27" s="45" t="s">
        <v>41</v>
      </c>
      <c r="E27" s="12">
        <v>343</v>
      </c>
      <c r="F27" s="12">
        <v>358</v>
      </c>
      <c r="G27" s="12">
        <v>351</v>
      </c>
      <c r="H27" s="12">
        <v>351</v>
      </c>
      <c r="I27" s="12">
        <v>349</v>
      </c>
      <c r="J27" s="12">
        <v>353</v>
      </c>
      <c r="K27" s="12">
        <v>346</v>
      </c>
      <c r="L27" s="12">
        <v>361</v>
      </c>
      <c r="M27" s="12">
        <v>354</v>
      </c>
      <c r="N27" s="18">
        <f>SUM(E27:M27)</f>
        <v>3166</v>
      </c>
    </row>
    <row r="28" spans="1:14" ht="12.75">
      <c r="A28" s="16">
        <v>12</v>
      </c>
      <c r="B28" s="27" t="s">
        <v>62</v>
      </c>
      <c r="C28" s="19" t="s">
        <v>206</v>
      </c>
      <c r="D28" s="19" t="s">
        <v>41</v>
      </c>
      <c r="E28" s="12">
        <v>358</v>
      </c>
      <c r="F28" s="12">
        <v>330</v>
      </c>
      <c r="G28" s="12">
        <v>345</v>
      </c>
      <c r="H28" s="12">
        <v>351</v>
      </c>
      <c r="I28" s="12">
        <v>359</v>
      </c>
      <c r="J28" s="12">
        <v>354</v>
      </c>
      <c r="K28" s="12">
        <v>354</v>
      </c>
      <c r="L28" s="12">
        <v>357</v>
      </c>
      <c r="M28" s="12">
        <v>351</v>
      </c>
      <c r="N28" s="18">
        <f>SUM(E28:M28)</f>
        <v>3159</v>
      </c>
    </row>
    <row r="29" spans="1:14" ht="12.75">
      <c r="A29" s="16">
        <v>13</v>
      </c>
      <c r="B29" s="27" t="s">
        <v>91</v>
      </c>
      <c r="C29" s="19" t="s">
        <v>89</v>
      </c>
      <c r="D29" s="19" t="s">
        <v>41</v>
      </c>
      <c r="E29" s="12">
        <v>340</v>
      </c>
      <c r="F29" s="12">
        <v>343</v>
      </c>
      <c r="G29" s="12">
        <v>340</v>
      </c>
      <c r="H29" s="12">
        <v>334</v>
      </c>
      <c r="I29" s="12">
        <v>327</v>
      </c>
      <c r="J29" s="12">
        <v>337</v>
      </c>
      <c r="K29" s="12">
        <v>340</v>
      </c>
      <c r="L29" s="12">
        <v>324</v>
      </c>
      <c r="M29" s="12">
        <v>348</v>
      </c>
      <c r="N29" s="18">
        <f>SUM(E29:M29)</f>
        <v>3033</v>
      </c>
    </row>
    <row r="30" spans="1:14" ht="12.75">
      <c r="A30" s="16">
        <v>14</v>
      </c>
      <c r="B30" s="27" t="s">
        <v>63</v>
      </c>
      <c r="C30" s="19" t="s">
        <v>206</v>
      </c>
      <c r="D30" s="19" t="s">
        <v>41</v>
      </c>
      <c r="E30" s="12">
        <v>335</v>
      </c>
      <c r="F30" s="12">
        <v>334</v>
      </c>
      <c r="G30" s="12">
        <v>329</v>
      </c>
      <c r="H30" s="12">
        <v>335</v>
      </c>
      <c r="I30" s="12">
        <v>355</v>
      </c>
      <c r="J30" s="12">
        <v>340</v>
      </c>
      <c r="K30" s="12">
        <v>336</v>
      </c>
      <c r="L30" s="12">
        <v>333</v>
      </c>
      <c r="M30" s="12">
        <v>333</v>
      </c>
      <c r="N30" s="18">
        <f>SUM(E30:M30)</f>
        <v>3030</v>
      </c>
    </row>
    <row r="31" spans="1:14" ht="12.75">
      <c r="A31" s="16">
        <v>15</v>
      </c>
      <c r="B31" s="27" t="s">
        <v>92</v>
      </c>
      <c r="C31" s="19" t="s">
        <v>89</v>
      </c>
      <c r="D31" s="19" t="s">
        <v>41</v>
      </c>
      <c r="E31" s="12">
        <v>337</v>
      </c>
      <c r="F31" s="12">
        <v>339</v>
      </c>
      <c r="G31" s="12">
        <v>314</v>
      </c>
      <c r="H31" s="12">
        <v>329</v>
      </c>
      <c r="I31" s="12">
        <v>330</v>
      </c>
      <c r="J31" s="12">
        <v>320</v>
      </c>
      <c r="K31" s="12">
        <v>348</v>
      </c>
      <c r="L31" s="12">
        <v>329</v>
      </c>
      <c r="M31" s="12">
        <v>333</v>
      </c>
      <c r="N31" s="18">
        <f>SUM(E31:M31)</f>
        <v>2979</v>
      </c>
    </row>
    <row r="32" spans="1:14" s="40" customFormat="1" ht="12.75">
      <c r="A32" s="16">
        <v>16</v>
      </c>
      <c r="B32" s="27" t="s">
        <v>69</v>
      </c>
      <c r="C32" s="45" t="s">
        <v>67</v>
      </c>
      <c r="D32" s="45" t="s">
        <v>41</v>
      </c>
      <c r="E32" s="12">
        <v>329</v>
      </c>
      <c r="F32" s="12">
        <v>319</v>
      </c>
      <c r="G32" s="12">
        <v>316</v>
      </c>
      <c r="H32" s="12">
        <v>318</v>
      </c>
      <c r="I32" s="12">
        <v>333</v>
      </c>
      <c r="J32" s="12">
        <v>333</v>
      </c>
      <c r="K32" s="12">
        <v>304</v>
      </c>
      <c r="L32" s="12">
        <v>315</v>
      </c>
      <c r="M32" s="12">
        <v>321</v>
      </c>
      <c r="N32" s="18">
        <f>SUM(E32:M32)</f>
        <v>2888</v>
      </c>
    </row>
    <row r="33" spans="1:14" s="40" customFormat="1" ht="12.75">
      <c r="A33" s="16">
        <v>17</v>
      </c>
      <c r="B33" s="27" t="s">
        <v>94</v>
      </c>
      <c r="C33" s="19" t="s">
        <v>89</v>
      </c>
      <c r="D33" s="19" t="s">
        <v>41</v>
      </c>
      <c r="E33" s="12">
        <v>304</v>
      </c>
      <c r="F33" s="12">
        <v>315</v>
      </c>
      <c r="G33" s="12">
        <v>313</v>
      </c>
      <c r="H33" s="12">
        <v>323</v>
      </c>
      <c r="I33" s="12">
        <v>321</v>
      </c>
      <c r="J33" s="12">
        <v>313</v>
      </c>
      <c r="K33" s="12">
        <v>306</v>
      </c>
      <c r="L33" s="12">
        <v>295</v>
      </c>
      <c r="M33" s="12">
        <v>322</v>
      </c>
      <c r="N33" s="18">
        <f>SUM(E33:M33)</f>
        <v>2812</v>
      </c>
    </row>
    <row r="34" spans="1:14" ht="12.75">
      <c r="A34" s="16">
        <v>18</v>
      </c>
      <c r="B34" s="28" t="s">
        <v>309</v>
      </c>
      <c r="C34" s="20" t="s">
        <v>307</v>
      </c>
      <c r="D34" s="20" t="s">
        <v>41</v>
      </c>
      <c r="E34" s="12">
        <v>0</v>
      </c>
      <c r="F34" s="12">
        <v>200</v>
      </c>
      <c r="G34" s="12">
        <v>359</v>
      </c>
      <c r="H34" s="12">
        <v>382</v>
      </c>
      <c r="I34" s="12">
        <v>378</v>
      </c>
      <c r="J34" s="12">
        <v>374</v>
      </c>
      <c r="K34" s="12">
        <v>372</v>
      </c>
      <c r="L34" s="12">
        <v>369</v>
      </c>
      <c r="M34" s="12">
        <v>350</v>
      </c>
      <c r="N34" s="18">
        <f>SUM(E34:M34)</f>
        <v>2784</v>
      </c>
    </row>
    <row r="35" spans="1:14" ht="12.75">
      <c r="A35" s="16">
        <v>19</v>
      </c>
      <c r="B35" s="27" t="s">
        <v>50</v>
      </c>
      <c r="C35" s="19" t="s">
        <v>211</v>
      </c>
      <c r="D35" s="19" t="s">
        <v>41</v>
      </c>
      <c r="E35" s="12">
        <v>313</v>
      </c>
      <c r="F35" s="12">
        <v>336</v>
      </c>
      <c r="G35" s="12">
        <v>343</v>
      </c>
      <c r="H35" s="12">
        <v>340</v>
      </c>
      <c r="I35" s="12">
        <v>347</v>
      </c>
      <c r="J35" s="12">
        <v>346</v>
      </c>
      <c r="K35" s="12">
        <v>0</v>
      </c>
      <c r="L35" s="12">
        <v>342</v>
      </c>
      <c r="M35" s="12">
        <v>340</v>
      </c>
      <c r="N35" s="18">
        <f>SUM(E35:M35)</f>
        <v>2707</v>
      </c>
    </row>
    <row r="36" spans="1:14" ht="12.75">
      <c r="A36" s="16">
        <v>20</v>
      </c>
      <c r="B36" s="27" t="s">
        <v>221</v>
      </c>
      <c r="C36" s="19" t="s">
        <v>275</v>
      </c>
      <c r="D36" s="19" t="s">
        <v>41</v>
      </c>
      <c r="E36" s="36">
        <v>0</v>
      </c>
      <c r="F36" s="36">
        <v>295</v>
      </c>
      <c r="G36" s="36">
        <v>289</v>
      </c>
      <c r="H36" s="36">
        <v>301</v>
      </c>
      <c r="I36" s="36">
        <v>307</v>
      </c>
      <c r="J36" s="36">
        <v>312</v>
      </c>
      <c r="K36" s="36">
        <v>310</v>
      </c>
      <c r="L36" s="36">
        <v>248</v>
      </c>
      <c r="M36" s="36">
        <v>311</v>
      </c>
      <c r="N36" s="37">
        <f>SUM(E36:M36)</f>
        <v>2373</v>
      </c>
    </row>
    <row r="37" spans="1:14" ht="12.75">
      <c r="A37" s="16"/>
      <c r="B37" s="27"/>
      <c r="C37" s="19"/>
      <c r="D37" s="19"/>
      <c r="E37" s="36"/>
      <c r="F37" s="36"/>
      <c r="G37" s="36"/>
      <c r="H37" s="36"/>
      <c r="I37" s="36"/>
      <c r="J37" s="36"/>
      <c r="K37" s="36"/>
      <c r="L37" s="36"/>
      <c r="M37" s="36"/>
      <c r="N37" s="37"/>
    </row>
    <row r="38" spans="1:14" ht="12.75">
      <c r="A38" s="16">
        <v>1</v>
      </c>
      <c r="B38" s="27" t="s">
        <v>209</v>
      </c>
      <c r="C38" s="19" t="s">
        <v>10</v>
      </c>
      <c r="D38" s="19" t="s">
        <v>33</v>
      </c>
      <c r="E38" s="12">
        <v>382</v>
      </c>
      <c r="F38" s="12">
        <v>386</v>
      </c>
      <c r="G38" s="12">
        <v>381</v>
      </c>
      <c r="H38" s="12">
        <v>381</v>
      </c>
      <c r="I38" s="12">
        <v>391</v>
      </c>
      <c r="J38" s="12">
        <v>379</v>
      </c>
      <c r="K38" s="12">
        <v>381</v>
      </c>
      <c r="L38" s="12">
        <v>389</v>
      </c>
      <c r="M38" s="12">
        <v>387</v>
      </c>
      <c r="N38" s="18">
        <f>SUM(E38:M38)</f>
        <v>3457</v>
      </c>
    </row>
    <row r="39" spans="1:14" ht="12.75">
      <c r="A39" s="16">
        <v>2</v>
      </c>
      <c r="B39" s="27" t="s">
        <v>37</v>
      </c>
      <c r="C39" s="19" t="s">
        <v>39</v>
      </c>
      <c r="D39" s="19" t="s">
        <v>33</v>
      </c>
      <c r="E39" s="12">
        <v>386</v>
      </c>
      <c r="F39" s="12">
        <v>383</v>
      </c>
      <c r="G39" s="12">
        <v>378</v>
      </c>
      <c r="H39" s="12">
        <v>379</v>
      </c>
      <c r="I39" s="12">
        <v>379</v>
      </c>
      <c r="J39" s="12">
        <v>386</v>
      </c>
      <c r="K39" s="12">
        <v>378</v>
      </c>
      <c r="L39" s="12">
        <v>381</v>
      </c>
      <c r="M39" s="12">
        <v>384</v>
      </c>
      <c r="N39" s="18">
        <f>SUM(E39:M39)</f>
        <v>3434</v>
      </c>
    </row>
    <row r="40" spans="1:14" ht="12.75">
      <c r="A40" s="16">
        <v>3</v>
      </c>
      <c r="B40" s="27" t="s">
        <v>172</v>
      </c>
      <c r="C40" s="19" t="s">
        <v>170</v>
      </c>
      <c r="D40" s="19" t="s">
        <v>33</v>
      </c>
      <c r="E40" s="12">
        <v>384</v>
      </c>
      <c r="F40" s="12">
        <v>381</v>
      </c>
      <c r="G40" s="12">
        <v>380</v>
      </c>
      <c r="H40" s="12">
        <v>378</v>
      </c>
      <c r="I40" s="12">
        <v>379</v>
      </c>
      <c r="J40" s="12">
        <v>380</v>
      </c>
      <c r="K40" s="12">
        <v>377</v>
      </c>
      <c r="L40" s="12">
        <v>380</v>
      </c>
      <c r="M40" s="12">
        <v>382</v>
      </c>
      <c r="N40" s="18">
        <f>SUM(E40:M40)</f>
        <v>3421</v>
      </c>
    </row>
    <row r="41" spans="1:14" ht="12.75">
      <c r="A41" s="16">
        <v>4</v>
      </c>
      <c r="B41" s="27" t="s">
        <v>86</v>
      </c>
      <c r="C41" s="19" t="s">
        <v>85</v>
      </c>
      <c r="D41" s="19" t="s">
        <v>33</v>
      </c>
      <c r="E41" s="12">
        <v>382</v>
      </c>
      <c r="F41" s="12">
        <v>379</v>
      </c>
      <c r="G41" s="12">
        <v>375</v>
      </c>
      <c r="H41" s="12">
        <v>380</v>
      </c>
      <c r="I41" s="12">
        <v>377</v>
      </c>
      <c r="J41" s="12">
        <v>383</v>
      </c>
      <c r="K41" s="12">
        <v>372</v>
      </c>
      <c r="L41" s="12">
        <v>383</v>
      </c>
      <c r="M41" s="12">
        <v>368</v>
      </c>
      <c r="N41" s="18">
        <f>SUM(E41:M41)</f>
        <v>3399</v>
      </c>
    </row>
    <row r="42" spans="1:14" ht="12.75">
      <c r="A42" s="16">
        <v>5</v>
      </c>
      <c r="B42" s="27" t="s">
        <v>301</v>
      </c>
      <c r="C42" s="19" t="s">
        <v>35</v>
      </c>
      <c r="D42" s="19" t="s">
        <v>33</v>
      </c>
      <c r="E42" s="12">
        <v>381</v>
      </c>
      <c r="F42" s="12">
        <v>380</v>
      </c>
      <c r="G42" s="12">
        <v>372</v>
      </c>
      <c r="H42" s="12">
        <v>385</v>
      </c>
      <c r="I42" s="12">
        <v>380</v>
      </c>
      <c r="J42" s="12">
        <v>373</v>
      </c>
      <c r="K42" s="12">
        <v>373</v>
      </c>
      <c r="L42" s="12">
        <v>373</v>
      </c>
      <c r="M42" s="12">
        <v>375</v>
      </c>
      <c r="N42" s="18">
        <f>SUM(E42:M42)</f>
        <v>3392</v>
      </c>
    </row>
    <row r="43" spans="1:14" ht="12.75">
      <c r="A43" s="16">
        <v>6</v>
      </c>
      <c r="B43" s="27" t="s">
        <v>48</v>
      </c>
      <c r="C43" s="19" t="s">
        <v>211</v>
      </c>
      <c r="D43" s="19" t="s">
        <v>33</v>
      </c>
      <c r="E43" s="12">
        <v>367</v>
      </c>
      <c r="F43" s="12">
        <v>372</v>
      </c>
      <c r="G43" s="12">
        <v>383</v>
      </c>
      <c r="H43" s="12">
        <v>382</v>
      </c>
      <c r="I43" s="12">
        <v>375</v>
      </c>
      <c r="J43" s="12">
        <v>374</v>
      </c>
      <c r="K43" s="12">
        <v>378</v>
      </c>
      <c r="L43" s="12">
        <v>373</v>
      </c>
      <c r="M43" s="12">
        <v>383</v>
      </c>
      <c r="N43" s="18">
        <f>SUM(E43:M43)</f>
        <v>3387</v>
      </c>
    </row>
    <row r="44" spans="1:14" ht="12.75">
      <c r="A44" s="16">
        <v>7</v>
      </c>
      <c r="B44" s="27" t="s">
        <v>272</v>
      </c>
      <c r="C44" s="19" t="s">
        <v>43</v>
      </c>
      <c r="D44" s="45" t="s">
        <v>33</v>
      </c>
      <c r="E44" s="12">
        <v>362</v>
      </c>
      <c r="F44" s="12">
        <v>364</v>
      </c>
      <c r="G44" s="12">
        <v>365</v>
      </c>
      <c r="H44" s="12">
        <v>374</v>
      </c>
      <c r="I44" s="12">
        <v>377</v>
      </c>
      <c r="J44" s="12">
        <v>376</v>
      </c>
      <c r="K44" s="12">
        <v>379</v>
      </c>
      <c r="L44" s="12">
        <v>379</v>
      </c>
      <c r="M44" s="12">
        <v>382</v>
      </c>
      <c r="N44" s="18">
        <f>SUM(E44:M44)</f>
        <v>3358</v>
      </c>
    </row>
    <row r="45" spans="1:14" ht="12.75">
      <c r="A45" s="16">
        <v>8</v>
      </c>
      <c r="B45" s="28" t="s">
        <v>88</v>
      </c>
      <c r="C45" s="20" t="s">
        <v>85</v>
      </c>
      <c r="D45" s="20" t="s">
        <v>33</v>
      </c>
      <c r="E45" s="12">
        <v>372</v>
      </c>
      <c r="F45" s="12">
        <v>375</v>
      </c>
      <c r="G45" s="12">
        <v>373</v>
      </c>
      <c r="H45" s="12">
        <v>374</v>
      </c>
      <c r="I45" s="12">
        <v>372</v>
      </c>
      <c r="J45" s="12">
        <v>374</v>
      </c>
      <c r="K45" s="12">
        <v>370</v>
      </c>
      <c r="L45" s="12">
        <v>377</v>
      </c>
      <c r="M45" s="12">
        <v>371</v>
      </c>
      <c r="N45" s="18">
        <f>SUM(E45:M45)</f>
        <v>3358</v>
      </c>
    </row>
    <row r="46" spans="1:14" s="40" customFormat="1" ht="12.75">
      <c r="A46" s="16">
        <v>9</v>
      </c>
      <c r="B46" s="28" t="s">
        <v>57</v>
      </c>
      <c r="C46" s="20" t="s">
        <v>51</v>
      </c>
      <c r="D46" s="20" t="s">
        <v>33</v>
      </c>
      <c r="E46" s="12">
        <v>373</v>
      </c>
      <c r="F46" s="12">
        <v>372</v>
      </c>
      <c r="G46" s="12">
        <v>374</v>
      </c>
      <c r="H46" s="12">
        <v>373</v>
      </c>
      <c r="I46" s="12">
        <v>365</v>
      </c>
      <c r="J46" s="12">
        <v>373</v>
      </c>
      <c r="K46" s="12">
        <v>377</v>
      </c>
      <c r="L46" s="12">
        <v>366</v>
      </c>
      <c r="M46" s="12">
        <v>366</v>
      </c>
      <c r="N46" s="18">
        <f>SUM(E46:M46)</f>
        <v>3339</v>
      </c>
    </row>
    <row r="47" spans="1:14" s="40" customFormat="1" ht="12.75">
      <c r="A47" s="16">
        <v>10</v>
      </c>
      <c r="B47" s="28" t="s">
        <v>296</v>
      </c>
      <c r="C47" s="10" t="s">
        <v>82</v>
      </c>
      <c r="D47" s="10" t="s">
        <v>33</v>
      </c>
      <c r="E47" s="12">
        <v>377</v>
      </c>
      <c r="F47" s="12">
        <v>380</v>
      </c>
      <c r="G47" s="12">
        <v>370</v>
      </c>
      <c r="H47" s="12">
        <v>378</v>
      </c>
      <c r="I47" s="12">
        <v>369</v>
      </c>
      <c r="J47" s="12">
        <v>368</v>
      </c>
      <c r="K47" s="12">
        <v>372</v>
      </c>
      <c r="L47" s="12">
        <v>358</v>
      </c>
      <c r="M47" s="12">
        <v>367</v>
      </c>
      <c r="N47" s="18">
        <f>SUM(E47:M47)</f>
        <v>3339</v>
      </c>
    </row>
    <row r="48" spans="1:14" s="40" customFormat="1" ht="12.75">
      <c r="A48" s="16">
        <v>11</v>
      </c>
      <c r="B48" s="28" t="s">
        <v>60</v>
      </c>
      <c r="C48" s="20" t="s">
        <v>206</v>
      </c>
      <c r="D48" s="20" t="s">
        <v>33</v>
      </c>
      <c r="E48" s="12">
        <v>379</v>
      </c>
      <c r="F48" s="12">
        <v>378</v>
      </c>
      <c r="G48" s="12">
        <v>365</v>
      </c>
      <c r="H48" s="12">
        <v>358</v>
      </c>
      <c r="I48" s="12">
        <v>365</v>
      </c>
      <c r="J48" s="12">
        <v>371</v>
      </c>
      <c r="K48" s="12">
        <v>363</v>
      </c>
      <c r="L48" s="12">
        <v>374</v>
      </c>
      <c r="M48" s="12">
        <v>377</v>
      </c>
      <c r="N48" s="18">
        <f>SUM(E48:M48)</f>
        <v>3330</v>
      </c>
    </row>
    <row r="49" spans="1:14" s="40" customFormat="1" ht="12.75">
      <c r="A49" s="16">
        <v>12</v>
      </c>
      <c r="B49" s="28" t="s">
        <v>84</v>
      </c>
      <c r="C49" s="20" t="s">
        <v>10</v>
      </c>
      <c r="D49" s="20" t="s">
        <v>33</v>
      </c>
      <c r="E49" s="12">
        <v>369</v>
      </c>
      <c r="F49" s="12">
        <v>371</v>
      </c>
      <c r="G49" s="12">
        <v>379</v>
      </c>
      <c r="H49" s="12">
        <v>373</v>
      </c>
      <c r="I49" s="12">
        <v>371</v>
      </c>
      <c r="J49" s="12">
        <v>366</v>
      </c>
      <c r="K49" s="12">
        <v>365</v>
      </c>
      <c r="L49" s="12">
        <v>367</v>
      </c>
      <c r="M49" s="12">
        <v>369</v>
      </c>
      <c r="N49" s="18">
        <f>SUM(E49:M49)</f>
        <v>3330</v>
      </c>
    </row>
    <row r="50" spans="1:14" s="40" customFormat="1" ht="12.75">
      <c r="A50" s="16">
        <v>13</v>
      </c>
      <c r="B50" s="26" t="s">
        <v>74</v>
      </c>
      <c r="C50" s="17" t="s">
        <v>71</v>
      </c>
      <c r="D50" s="17" t="s">
        <v>33</v>
      </c>
      <c r="E50" s="12">
        <v>366</v>
      </c>
      <c r="F50" s="12">
        <v>370</v>
      </c>
      <c r="G50" s="12">
        <v>371</v>
      </c>
      <c r="H50" s="12">
        <v>364</v>
      </c>
      <c r="I50" s="12">
        <v>368</v>
      </c>
      <c r="J50" s="12">
        <v>371</v>
      </c>
      <c r="K50" s="12">
        <v>371</v>
      </c>
      <c r="L50" s="12">
        <v>364</v>
      </c>
      <c r="M50" s="12">
        <v>366</v>
      </c>
      <c r="N50" s="18">
        <f>SUM(E50:M50)</f>
        <v>3311</v>
      </c>
    </row>
    <row r="51" spans="1:14" s="40" customFormat="1" ht="12.75">
      <c r="A51" s="16">
        <v>14</v>
      </c>
      <c r="B51" s="26" t="s">
        <v>190</v>
      </c>
      <c r="C51" s="17" t="s">
        <v>71</v>
      </c>
      <c r="D51" s="17" t="s">
        <v>33</v>
      </c>
      <c r="E51" s="12">
        <v>373</v>
      </c>
      <c r="F51" s="12">
        <v>367</v>
      </c>
      <c r="G51" s="12">
        <v>367</v>
      </c>
      <c r="H51" s="12">
        <v>362</v>
      </c>
      <c r="I51" s="12">
        <v>372</v>
      </c>
      <c r="J51" s="12">
        <v>365</v>
      </c>
      <c r="K51" s="12">
        <v>365</v>
      </c>
      <c r="L51" s="12">
        <v>363</v>
      </c>
      <c r="M51" s="12">
        <v>375</v>
      </c>
      <c r="N51" s="18">
        <f>SUM(E51:M51)</f>
        <v>3309</v>
      </c>
    </row>
    <row r="52" spans="1:14" s="40" customFormat="1" ht="12.75">
      <c r="A52" s="16">
        <v>15</v>
      </c>
      <c r="B52" s="26" t="s">
        <v>56</v>
      </c>
      <c r="C52" s="46" t="s">
        <v>123</v>
      </c>
      <c r="D52" s="17" t="s">
        <v>33</v>
      </c>
      <c r="E52" s="36">
        <v>363</v>
      </c>
      <c r="F52" s="36">
        <v>380</v>
      </c>
      <c r="G52" s="36">
        <v>365</v>
      </c>
      <c r="H52" s="36">
        <v>369</v>
      </c>
      <c r="I52" s="36">
        <v>371</v>
      </c>
      <c r="J52" s="36">
        <v>371</v>
      </c>
      <c r="K52" s="36">
        <v>359</v>
      </c>
      <c r="L52" s="36">
        <v>362</v>
      </c>
      <c r="M52" s="36">
        <v>364</v>
      </c>
      <c r="N52" s="37">
        <f>SUM(E52:M52)</f>
        <v>3304</v>
      </c>
    </row>
    <row r="53" spans="1:14" s="40" customFormat="1" ht="12.75">
      <c r="A53" s="16">
        <v>16</v>
      </c>
      <c r="B53" s="26" t="s">
        <v>105</v>
      </c>
      <c r="C53" s="17" t="s">
        <v>104</v>
      </c>
      <c r="D53" s="17" t="s">
        <v>33</v>
      </c>
      <c r="E53" s="12">
        <v>368</v>
      </c>
      <c r="F53" s="12">
        <v>351</v>
      </c>
      <c r="G53" s="12">
        <v>369</v>
      </c>
      <c r="H53" s="12">
        <v>370</v>
      </c>
      <c r="I53" s="12">
        <v>363</v>
      </c>
      <c r="J53" s="12">
        <v>379</v>
      </c>
      <c r="K53" s="12">
        <v>375</v>
      </c>
      <c r="L53" s="12">
        <v>361</v>
      </c>
      <c r="M53" s="12">
        <v>361</v>
      </c>
      <c r="N53" s="18">
        <f>SUM(E53:M53)</f>
        <v>3297</v>
      </c>
    </row>
    <row r="54" spans="1:14" s="40" customFormat="1" ht="12.75">
      <c r="A54" s="16">
        <v>17</v>
      </c>
      <c r="B54" s="26" t="s">
        <v>306</v>
      </c>
      <c r="C54" s="17" t="s">
        <v>307</v>
      </c>
      <c r="D54" s="17" t="s">
        <v>33</v>
      </c>
      <c r="E54" s="12">
        <v>361</v>
      </c>
      <c r="F54" s="12">
        <v>360</v>
      </c>
      <c r="G54" s="12">
        <v>366</v>
      </c>
      <c r="H54" s="12">
        <v>361</v>
      </c>
      <c r="I54" s="12">
        <v>363</v>
      </c>
      <c r="J54" s="12">
        <v>368</v>
      </c>
      <c r="K54" s="12">
        <v>366</v>
      </c>
      <c r="L54" s="12">
        <v>374</v>
      </c>
      <c r="M54" s="12">
        <v>359</v>
      </c>
      <c r="N54" s="18">
        <f>SUM(E54:M54)</f>
        <v>3278</v>
      </c>
    </row>
    <row r="55" spans="1:14" ht="12.75">
      <c r="A55" s="16">
        <v>18</v>
      </c>
      <c r="B55" s="26" t="s">
        <v>122</v>
      </c>
      <c r="C55" s="17" t="s">
        <v>25</v>
      </c>
      <c r="D55" s="17" t="s">
        <v>33</v>
      </c>
      <c r="E55" s="12">
        <v>367</v>
      </c>
      <c r="F55" s="12">
        <v>359</v>
      </c>
      <c r="G55" s="12">
        <v>366</v>
      </c>
      <c r="H55" s="12">
        <v>369</v>
      </c>
      <c r="I55" s="12">
        <v>356</v>
      </c>
      <c r="J55" s="12">
        <v>365</v>
      </c>
      <c r="K55" s="12">
        <v>367</v>
      </c>
      <c r="L55" s="12">
        <v>362</v>
      </c>
      <c r="M55" s="12">
        <v>366</v>
      </c>
      <c r="N55" s="18">
        <f>SUM(E55:M55)</f>
        <v>3277</v>
      </c>
    </row>
    <row r="56" spans="1:14" ht="12.75">
      <c r="A56" s="16">
        <v>19</v>
      </c>
      <c r="B56" s="26" t="s">
        <v>252</v>
      </c>
      <c r="C56" s="17" t="s">
        <v>10</v>
      </c>
      <c r="D56" s="17" t="s">
        <v>33</v>
      </c>
      <c r="E56" s="12">
        <v>357</v>
      </c>
      <c r="F56" s="12">
        <v>363</v>
      </c>
      <c r="G56" s="12">
        <v>363</v>
      </c>
      <c r="H56" s="12">
        <v>364</v>
      </c>
      <c r="I56" s="12">
        <v>364</v>
      </c>
      <c r="J56" s="12">
        <v>363</v>
      </c>
      <c r="K56" s="12">
        <v>365</v>
      </c>
      <c r="L56" s="12">
        <v>369</v>
      </c>
      <c r="M56" s="12">
        <v>359</v>
      </c>
      <c r="N56" s="18">
        <f>SUM(E56:M56)</f>
        <v>3267</v>
      </c>
    </row>
    <row r="57" spans="1:14" ht="12.75">
      <c r="A57" s="16">
        <v>20</v>
      </c>
      <c r="B57" s="26" t="s">
        <v>320</v>
      </c>
      <c r="C57" s="17" t="s">
        <v>332</v>
      </c>
      <c r="D57" s="17" t="s">
        <v>33</v>
      </c>
      <c r="E57" s="12">
        <v>350</v>
      </c>
      <c r="F57" s="12">
        <v>360</v>
      </c>
      <c r="G57" s="12">
        <v>360</v>
      </c>
      <c r="H57" s="12">
        <v>363</v>
      </c>
      <c r="I57" s="12">
        <v>352</v>
      </c>
      <c r="J57" s="12">
        <v>364</v>
      </c>
      <c r="K57" s="12">
        <v>361</v>
      </c>
      <c r="L57" s="12">
        <v>366</v>
      </c>
      <c r="M57" s="12">
        <v>371</v>
      </c>
      <c r="N57" s="18">
        <f>SUM(E57:M57)</f>
        <v>3247</v>
      </c>
    </row>
    <row r="58" spans="1:14" ht="12.75">
      <c r="A58" s="16">
        <v>21</v>
      </c>
      <c r="B58" s="26" t="s">
        <v>302</v>
      </c>
      <c r="C58" s="17" t="s">
        <v>35</v>
      </c>
      <c r="D58" s="17" t="s">
        <v>33</v>
      </c>
      <c r="E58" s="12">
        <v>367</v>
      </c>
      <c r="F58" s="12">
        <v>358</v>
      </c>
      <c r="G58" s="12">
        <v>360</v>
      </c>
      <c r="H58" s="12">
        <v>361</v>
      </c>
      <c r="I58" s="12">
        <v>354</v>
      </c>
      <c r="J58" s="12">
        <v>349</v>
      </c>
      <c r="K58" s="12">
        <v>351</v>
      </c>
      <c r="L58" s="12">
        <v>354</v>
      </c>
      <c r="M58" s="12">
        <v>347</v>
      </c>
      <c r="N58" s="18">
        <f>SUM(E58:M58)</f>
        <v>3201</v>
      </c>
    </row>
    <row r="59" spans="1:14" ht="12.75">
      <c r="A59" s="16">
        <v>22</v>
      </c>
      <c r="B59" s="27" t="s">
        <v>262</v>
      </c>
      <c r="C59" s="19" t="s">
        <v>89</v>
      </c>
      <c r="D59" s="19" t="s">
        <v>33</v>
      </c>
      <c r="E59" s="12">
        <v>353</v>
      </c>
      <c r="F59" s="12">
        <v>341</v>
      </c>
      <c r="G59" s="12">
        <v>351</v>
      </c>
      <c r="H59" s="12">
        <v>368</v>
      </c>
      <c r="I59" s="12">
        <v>354</v>
      </c>
      <c r="J59" s="12">
        <v>360</v>
      </c>
      <c r="K59" s="12">
        <v>353</v>
      </c>
      <c r="L59" s="12">
        <v>354</v>
      </c>
      <c r="M59" s="12">
        <v>334</v>
      </c>
      <c r="N59" s="18">
        <f>SUM(E59:M59)</f>
        <v>3168</v>
      </c>
    </row>
    <row r="60" spans="1:14" ht="12.75">
      <c r="A60" s="16">
        <v>23</v>
      </c>
      <c r="B60" s="27" t="s">
        <v>79</v>
      </c>
      <c r="C60" s="19" t="s">
        <v>76</v>
      </c>
      <c r="D60" s="19" t="s">
        <v>33</v>
      </c>
      <c r="E60" s="12">
        <v>354</v>
      </c>
      <c r="F60" s="12">
        <v>352</v>
      </c>
      <c r="G60" s="12">
        <v>354</v>
      </c>
      <c r="H60" s="12">
        <v>349</v>
      </c>
      <c r="I60" s="12">
        <v>355</v>
      </c>
      <c r="J60" s="12">
        <v>352</v>
      </c>
      <c r="K60" s="12">
        <v>352</v>
      </c>
      <c r="L60" s="12">
        <v>351</v>
      </c>
      <c r="M60" s="12">
        <v>346</v>
      </c>
      <c r="N60" s="18">
        <f>SUM(E60:M60)</f>
        <v>3165</v>
      </c>
    </row>
    <row r="61" spans="1:14" ht="12.75">
      <c r="A61" s="16">
        <v>24</v>
      </c>
      <c r="B61" s="27" t="s">
        <v>111</v>
      </c>
      <c r="C61" s="19" t="s">
        <v>206</v>
      </c>
      <c r="D61" s="45" t="s">
        <v>33</v>
      </c>
      <c r="E61" s="12">
        <v>338</v>
      </c>
      <c r="F61" s="12">
        <v>350</v>
      </c>
      <c r="G61" s="12">
        <v>351</v>
      </c>
      <c r="H61" s="12">
        <v>337</v>
      </c>
      <c r="I61" s="12">
        <v>355</v>
      </c>
      <c r="J61" s="12">
        <v>358</v>
      </c>
      <c r="K61" s="12">
        <v>356</v>
      </c>
      <c r="L61" s="12">
        <v>356</v>
      </c>
      <c r="M61" s="12">
        <v>357</v>
      </c>
      <c r="N61" s="18">
        <f>SUM(E61:M61)</f>
        <v>3158</v>
      </c>
    </row>
    <row r="62" spans="1:14" ht="12.75">
      <c r="A62" s="16">
        <v>25</v>
      </c>
      <c r="B62" s="27" t="s">
        <v>186</v>
      </c>
      <c r="C62" s="19" t="s">
        <v>206</v>
      </c>
      <c r="D62" s="19" t="s">
        <v>33</v>
      </c>
      <c r="E62" s="12">
        <v>351</v>
      </c>
      <c r="F62" s="12">
        <v>358</v>
      </c>
      <c r="G62" s="12">
        <v>356</v>
      </c>
      <c r="H62" s="12">
        <v>357</v>
      </c>
      <c r="I62" s="12">
        <v>350</v>
      </c>
      <c r="J62" s="12">
        <v>352</v>
      </c>
      <c r="K62" s="12">
        <v>354</v>
      </c>
      <c r="L62" s="12">
        <v>337</v>
      </c>
      <c r="M62" s="12">
        <v>339</v>
      </c>
      <c r="N62" s="18">
        <f>SUM(E62:M62)</f>
        <v>3154</v>
      </c>
    </row>
    <row r="63" spans="1:14" ht="12.75">
      <c r="A63" s="16">
        <v>26</v>
      </c>
      <c r="B63" s="27" t="s">
        <v>113</v>
      </c>
      <c r="C63" s="19" t="s">
        <v>35</v>
      </c>
      <c r="D63" s="19" t="s">
        <v>33</v>
      </c>
      <c r="E63" s="12">
        <v>344</v>
      </c>
      <c r="F63" s="12">
        <v>354</v>
      </c>
      <c r="G63" s="12">
        <v>352</v>
      </c>
      <c r="H63" s="12">
        <v>356</v>
      </c>
      <c r="I63" s="12">
        <v>344</v>
      </c>
      <c r="J63" s="12">
        <v>353</v>
      </c>
      <c r="K63" s="12">
        <v>342</v>
      </c>
      <c r="L63" s="12">
        <v>351</v>
      </c>
      <c r="M63" s="12">
        <v>357</v>
      </c>
      <c r="N63" s="18">
        <f>SUM(E63:M63)</f>
        <v>3153</v>
      </c>
    </row>
    <row r="64" spans="1:14" ht="12.75">
      <c r="A64" s="16">
        <v>27</v>
      </c>
      <c r="B64" s="27" t="s">
        <v>283</v>
      </c>
      <c r="C64" s="19" t="s">
        <v>81</v>
      </c>
      <c r="D64" s="19" t="s">
        <v>33</v>
      </c>
      <c r="E64" s="12">
        <v>341</v>
      </c>
      <c r="F64" s="12">
        <v>350</v>
      </c>
      <c r="G64" s="12">
        <v>335</v>
      </c>
      <c r="H64" s="12">
        <v>358</v>
      </c>
      <c r="I64" s="12">
        <v>360</v>
      </c>
      <c r="J64" s="12">
        <v>354</v>
      </c>
      <c r="K64" s="12">
        <v>351</v>
      </c>
      <c r="L64" s="12">
        <v>346</v>
      </c>
      <c r="M64" s="12">
        <v>348</v>
      </c>
      <c r="N64" s="18">
        <f>SUM(E64:M64)</f>
        <v>3143</v>
      </c>
    </row>
    <row r="65" spans="1:14" ht="12.75">
      <c r="A65" s="16">
        <v>28</v>
      </c>
      <c r="B65" s="27" t="s">
        <v>224</v>
      </c>
      <c r="C65" s="19" t="s">
        <v>39</v>
      </c>
      <c r="D65" s="19" t="s">
        <v>33</v>
      </c>
      <c r="E65" s="12">
        <v>361</v>
      </c>
      <c r="F65" s="12">
        <v>324</v>
      </c>
      <c r="G65" s="12">
        <v>345</v>
      </c>
      <c r="H65" s="12">
        <v>351</v>
      </c>
      <c r="I65" s="12">
        <v>337</v>
      </c>
      <c r="J65" s="12">
        <v>341</v>
      </c>
      <c r="K65" s="12">
        <v>339</v>
      </c>
      <c r="L65" s="12">
        <v>347</v>
      </c>
      <c r="M65" s="12">
        <v>349</v>
      </c>
      <c r="N65" s="18">
        <f>SUM(E65:M65)</f>
        <v>3094</v>
      </c>
    </row>
    <row r="66" spans="1:14" ht="12.75">
      <c r="A66" s="16">
        <v>29</v>
      </c>
      <c r="B66" s="27" t="s">
        <v>318</v>
      </c>
      <c r="C66" s="19" t="s">
        <v>332</v>
      </c>
      <c r="D66" s="19" t="s">
        <v>33</v>
      </c>
      <c r="E66" s="12">
        <v>346</v>
      </c>
      <c r="F66" s="12">
        <v>351</v>
      </c>
      <c r="G66" s="12">
        <v>340</v>
      </c>
      <c r="H66" s="12">
        <v>326</v>
      </c>
      <c r="I66" s="12">
        <v>338</v>
      </c>
      <c r="J66" s="12">
        <v>347</v>
      </c>
      <c r="K66" s="12">
        <v>350</v>
      </c>
      <c r="L66" s="12">
        <v>350</v>
      </c>
      <c r="M66" s="12">
        <v>342</v>
      </c>
      <c r="N66" s="18">
        <f>SUM(E66:M66)</f>
        <v>3090</v>
      </c>
    </row>
    <row r="67" spans="1:14" ht="12.75">
      <c r="A67" s="16">
        <v>30</v>
      </c>
      <c r="B67" s="27" t="s">
        <v>78</v>
      </c>
      <c r="C67" s="19" t="s">
        <v>76</v>
      </c>
      <c r="D67" s="19" t="s">
        <v>33</v>
      </c>
      <c r="E67" s="12">
        <v>321</v>
      </c>
      <c r="F67" s="12">
        <v>335</v>
      </c>
      <c r="G67" s="12">
        <v>343</v>
      </c>
      <c r="H67" s="12">
        <v>339</v>
      </c>
      <c r="I67" s="12">
        <v>342</v>
      </c>
      <c r="J67" s="12">
        <v>346</v>
      </c>
      <c r="K67" s="12">
        <v>339</v>
      </c>
      <c r="L67" s="12">
        <v>343</v>
      </c>
      <c r="M67" s="12">
        <v>348</v>
      </c>
      <c r="N67" s="18">
        <f>SUM(E67:M67)</f>
        <v>3056</v>
      </c>
    </row>
    <row r="68" spans="1:14" ht="12.75">
      <c r="A68" s="16">
        <v>31</v>
      </c>
      <c r="B68" s="27" t="s">
        <v>317</v>
      </c>
      <c r="C68" s="19" t="s">
        <v>332</v>
      </c>
      <c r="D68" s="19" t="s">
        <v>33</v>
      </c>
      <c r="E68" s="12">
        <v>336</v>
      </c>
      <c r="F68" s="12">
        <v>330</v>
      </c>
      <c r="G68" s="12">
        <v>324</v>
      </c>
      <c r="H68" s="12">
        <v>321</v>
      </c>
      <c r="I68" s="12">
        <v>335</v>
      </c>
      <c r="J68" s="12">
        <v>339</v>
      </c>
      <c r="K68" s="12">
        <v>333</v>
      </c>
      <c r="L68" s="12">
        <v>334</v>
      </c>
      <c r="M68" s="12">
        <v>343</v>
      </c>
      <c r="N68" s="18">
        <f>SUM(E68:M68)</f>
        <v>2995</v>
      </c>
    </row>
    <row r="69" spans="1:14" ht="12.75">
      <c r="A69" s="16">
        <v>32</v>
      </c>
      <c r="B69" s="27" t="s">
        <v>75</v>
      </c>
      <c r="C69" s="19" t="s">
        <v>71</v>
      </c>
      <c r="D69" s="19" t="s">
        <v>33</v>
      </c>
      <c r="E69" s="12">
        <v>343</v>
      </c>
      <c r="F69" s="12">
        <v>327</v>
      </c>
      <c r="G69" s="12">
        <v>322</v>
      </c>
      <c r="H69" s="12">
        <v>329</v>
      </c>
      <c r="I69" s="12">
        <v>322</v>
      </c>
      <c r="J69" s="12">
        <v>321</v>
      </c>
      <c r="K69" s="12">
        <v>321</v>
      </c>
      <c r="L69" s="12">
        <v>351</v>
      </c>
      <c r="M69" s="12">
        <v>330</v>
      </c>
      <c r="N69" s="18">
        <f>SUM(E69:M69)</f>
        <v>2966</v>
      </c>
    </row>
    <row r="70" spans="1:14" ht="12.75">
      <c r="A70" s="16">
        <v>33</v>
      </c>
      <c r="B70" s="27" t="s">
        <v>175</v>
      </c>
      <c r="C70" s="19" t="s">
        <v>85</v>
      </c>
      <c r="D70" s="19" t="s">
        <v>33</v>
      </c>
      <c r="E70" s="12">
        <v>330</v>
      </c>
      <c r="F70" s="12">
        <v>321</v>
      </c>
      <c r="G70" s="12">
        <v>320</v>
      </c>
      <c r="H70" s="12">
        <v>336</v>
      </c>
      <c r="I70" s="12">
        <v>335</v>
      </c>
      <c r="J70" s="12">
        <v>329</v>
      </c>
      <c r="K70" s="12">
        <v>330</v>
      </c>
      <c r="L70" s="12">
        <v>328</v>
      </c>
      <c r="M70" s="12">
        <v>336</v>
      </c>
      <c r="N70" s="18">
        <f>SUM(E70:M70)</f>
        <v>2965</v>
      </c>
    </row>
    <row r="71" spans="1:14" ht="12.75">
      <c r="A71" s="16">
        <v>34</v>
      </c>
      <c r="B71" s="28" t="s">
        <v>171</v>
      </c>
      <c r="C71" s="20" t="s">
        <v>170</v>
      </c>
      <c r="D71" s="20" t="s">
        <v>33</v>
      </c>
      <c r="E71" s="12">
        <v>333</v>
      </c>
      <c r="F71" s="12">
        <v>345</v>
      </c>
      <c r="G71" s="12">
        <v>324</v>
      </c>
      <c r="H71" s="12">
        <v>339</v>
      </c>
      <c r="I71" s="12">
        <v>317</v>
      </c>
      <c r="J71" s="12">
        <v>304</v>
      </c>
      <c r="K71" s="12">
        <v>333</v>
      </c>
      <c r="L71" s="12">
        <v>331</v>
      </c>
      <c r="M71" s="12">
        <v>337</v>
      </c>
      <c r="N71" s="18">
        <f>SUM(E71:M71)</f>
        <v>2963</v>
      </c>
    </row>
    <row r="72" spans="1:14" ht="12.75">
      <c r="A72" s="16">
        <v>35</v>
      </c>
      <c r="B72" s="27" t="s">
        <v>102</v>
      </c>
      <c r="C72" s="19" t="s">
        <v>101</v>
      </c>
      <c r="D72" s="19" t="s">
        <v>33</v>
      </c>
      <c r="E72" s="12">
        <v>319</v>
      </c>
      <c r="F72" s="12">
        <v>328</v>
      </c>
      <c r="G72" s="12">
        <v>332</v>
      </c>
      <c r="H72" s="12">
        <v>315</v>
      </c>
      <c r="I72" s="12">
        <v>329</v>
      </c>
      <c r="J72" s="12">
        <v>332</v>
      </c>
      <c r="K72" s="12">
        <v>332</v>
      </c>
      <c r="L72" s="12">
        <v>327</v>
      </c>
      <c r="M72" s="12">
        <v>338</v>
      </c>
      <c r="N72" s="18">
        <f>SUM(E72:M72)</f>
        <v>2952</v>
      </c>
    </row>
    <row r="73" spans="1:14" ht="12.75">
      <c r="A73" s="16">
        <v>36</v>
      </c>
      <c r="B73" s="28" t="s">
        <v>260</v>
      </c>
      <c r="C73" s="10" t="s">
        <v>206</v>
      </c>
      <c r="D73" s="10" t="s">
        <v>33</v>
      </c>
      <c r="E73" s="12">
        <v>326</v>
      </c>
      <c r="F73" s="12">
        <v>333</v>
      </c>
      <c r="G73" s="12">
        <v>317</v>
      </c>
      <c r="H73" s="12">
        <v>326</v>
      </c>
      <c r="I73" s="12">
        <v>311</v>
      </c>
      <c r="J73" s="12">
        <v>326</v>
      </c>
      <c r="K73" s="12">
        <v>333</v>
      </c>
      <c r="L73" s="12">
        <v>329</v>
      </c>
      <c r="M73" s="12">
        <v>322</v>
      </c>
      <c r="N73" s="18">
        <f>SUM(E73:M73)</f>
        <v>2923</v>
      </c>
    </row>
    <row r="74" spans="1:14" ht="12.75">
      <c r="A74" s="16">
        <v>37</v>
      </c>
      <c r="B74" s="28" t="s">
        <v>268</v>
      </c>
      <c r="C74" s="10" t="s">
        <v>71</v>
      </c>
      <c r="D74" s="10" t="s">
        <v>33</v>
      </c>
      <c r="E74" s="12">
        <v>294</v>
      </c>
      <c r="F74" s="12">
        <v>319</v>
      </c>
      <c r="G74" s="12">
        <v>286</v>
      </c>
      <c r="H74" s="12">
        <v>305</v>
      </c>
      <c r="I74" s="12">
        <v>298</v>
      </c>
      <c r="J74" s="12">
        <v>342</v>
      </c>
      <c r="K74" s="12">
        <v>342</v>
      </c>
      <c r="L74" s="12">
        <v>302</v>
      </c>
      <c r="M74" s="12">
        <v>326</v>
      </c>
      <c r="N74" s="18">
        <f>SUM(E74:M74)</f>
        <v>2814</v>
      </c>
    </row>
    <row r="75" spans="1:14" ht="12.75">
      <c r="A75" s="16">
        <v>38</v>
      </c>
      <c r="B75" s="27" t="s">
        <v>247</v>
      </c>
      <c r="C75" s="19" t="s">
        <v>211</v>
      </c>
      <c r="D75" s="19" t="s">
        <v>33</v>
      </c>
      <c r="E75" s="12">
        <v>369</v>
      </c>
      <c r="F75" s="12">
        <v>360</v>
      </c>
      <c r="G75" s="12">
        <v>367</v>
      </c>
      <c r="H75" s="12">
        <v>372</v>
      </c>
      <c r="I75" s="12">
        <v>374</v>
      </c>
      <c r="J75" s="12">
        <v>0</v>
      </c>
      <c r="K75" s="12">
        <v>0</v>
      </c>
      <c r="L75" s="12">
        <v>0</v>
      </c>
      <c r="M75" s="12">
        <v>0</v>
      </c>
      <c r="N75" s="18">
        <f>SUM(E75:M75)</f>
        <v>1842</v>
      </c>
    </row>
    <row r="76" spans="1:14" ht="12.75">
      <c r="A76" s="16">
        <v>39</v>
      </c>
      <c r="B76" s="27" t="s">
        <v>44</v>
      </c>
      <c r="C76" s="19" t="s">
        <v>43</v>
      </c>
      <c r="D76" s="19" t="s">
        <v>33</v>
      </c>
      <c r="E76" s="12">
        <v>367</v>
      </c>
      <c r="F76" s="12">
        <v>369</v>
      </c>
      <c r="G76" s="12">
        <v>362</v>
      </c>
      <c r="H76" s="12">
        <v>358</v>
      </c>
      <c r="I76" s="12">
        <v>355</v>
      </c>
      <c r="J76" s="12">
        <v>0</v>
      </c>
      <c r="K76" s="12">
        <v>0</v>
      </c>
      <c r="L76" s="12">
        <v>0</v>
      </c>
      <c r="M76" s="12">
        <v>0</v>
      </c>
      <c r="N76" s="18">
        <f>SUM(E76:M76)</f>
        <v>1811</v>
      </c>
    </row>
    <row r="77" spans="1:14" ht="12.75">
      <c r="A77" s="16">
        <v>40</v>
      </c>
      <c r="B77" s="27" t="s">
        <v>303</v>
      </c>
      <c r="C77" s="19" t="s">
        <v>35</v>
      </c>
      <c r="D77" s="19" t="s">
        <v>33</v>
      </c>
      <c r="E77" s="12">
        <v>361</v>
      </c>
      <c r="F77" s="12">
        <v>0</v>
      </c>
      <c r="G77" s="12">
        <v>0</v>
      </c>
      <c r="H77" s="12">
        <v>0</v>
      </c>
      <c r="I77" s="12">
        <v>359</v>
      </c>
      <c r="J77" s="12">
        <v>359</v>
      </c>
      <c r="K77" s="12">
        <v>0</v>
      </c>
      <c r="L77" s="12">
        <v>0</v>
      </c>
      <c r="M77" s="12">
        <v>0</v>
      </c>
      <c r="N77" s="18">
        <f>SUM(E77:M77)</f>
        <v>1079</v>
      </c>
    </row>
    <row r="78" spans="1:14" ht="12.75">
      <c r="A78" s="16">
        <v>41</v>
      </c>
      <c r="B78" s="27" t="s">
        <v>220</v>
      </c>
      <c r="C78" s="19" t="s">
        <v>275</v>
      </c>
      <c r="D78" s="19" t="s">
        <v>33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8">
        <f>SUM(E78:M78)</f>
        <v>0</v>
      </c>
    </row>
    <row r="79" spans="1:14" ht="12.75">
      <c r="A79" s="16">
        <v>42</v>
      </c>
      <c r="B79" s="27" t="s">
        <v>184</v>
      </c>
      <c r="C79" s="19" t="s">
        <v>178</v>
      </c>
      <c r="D79" s="19" t="s">
        <v>33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8">
        <f>SUM(E79:M79)</f>
        <v>0</v>
      </c>
    </row>
    <row r="80" spans="1:14" ht="12.75">
      <c r="A80" s="16"/>
      <c r="B80" s="27"/>
      <c r="C80" s="19"/>
      <c r="D80" s="19"/>
      <c r="E80" s="12"/>
      <c r="F80" s="12"/>
      <c r="G80" s="12"/>
      <c r="H80" s="12"/>
      <c r="I80" s="12"/>
      <c r="J80" s="12"/>
      <c r="K80" s="12"/>
      <c r="L80" s="12"/>
      <c r="M80" s="12"/>
      <c r="N80" s="18"/>
    </row>
    <row r="81" spans="1:14" ht="12.75">
      <c r="A81" s="16">
        <v>1</v>
      </c>
      <c r="B81" s="27" t="s">
        <v>100</v>
      </c>
      <c r="C81" s="19" t="s">
        <v>98</v>
      </c>
      <c r="D81" s="19" t="s">
        <v>30</v>
      </c>
      <c r="E81" s="12">
        <v>392</v>
      </c>
      <c r="F81" s="12">
        <v>395</v>
      </c>
      <c r="G81" s="12">
        <v>393</v>
      </c>
      <c r="H81" s="12">
        <v>391</v>
      </c>
      <c r="I81" s="12">
        <v>391</v>
      </c>
      <c r="J81" s="12">
        <v>393</v>
      </c>
      <c r="K81" s="12">
        <v>393</v>
      </c>
      <c r="L81" s="12">
        <v>394</v>
      </c>
      <c r="M81" s="12">
        <v>394</v>
      </c>
      <c r="N81" s="18">
        <f>SUM(E81:M81)</f>
        <v>3536</v>
      </c>
    </row>
    <row r="82" spans="1:14" ht="12.75">
      <c r="A82" s="16">
        <v>2</v>
      </c>
      <c r="B82" s="27" t="s">
        <v>121</v>
      </c>
      <c r="C82" s="19" t="s">
        <v>104</v>
      </c>
      <c r="D82" s="45" t="s">
        <v>30</v>
      </c>
      <c r="E82" s="12">
        <v>393</v>
      </c>
      <c r="F82" s="12">
        <v>394</v>
      </c>
      <c r="G82" s="12">
        <v>395</v>
      </c>
      <c r="H82" s="12">
        <v>388</v>
      </c>
      <c r="I82" s="12">
        <v>393</v>
      </c>
      <c r="J82" s="12">
        <v>397</v>
      </c>
      <c r="K82" s="12">
        <v>391</v>
      </c>
      <c r="L82" s="12">
        <v>391</v>
      </c>
      <c r="M82" s="12">
        <v>394</v>
      </c>
      <c r="N82" s="18">
        <f>SUM(E82:M82)</f>
        <v>3536</v>
      </c>
    </row>
    <row r="83" spans="1:14" ht="12.75">
      <c r="A83" s="16">
        <v>3</v>
      </c>
      <c r="B83" s="26" t="s">
        <v>103</v>
      </c>
      <c r="C83" s="17" t="s">
        <v>104</v>
      </c>
      <c r="D83" s="17" t="s">
        <v>30</v>
      </c>
      <c r="E83" s="12">
        <v>395</v>
      </c>
      <c r="F83" s="12">
        <v>393</v>
      </c>
      <c r="G83" s="12">
        <v>384</v>
      </c>
      <c r="H83" s="12">
        <v>382</v>
      </c>
      <c r="I83" s="12">
        <v>396</v>
      </c>
      <c r="J83" s="12">
        <v>394</v>
      </c>
      <c r="K83" s="12">
        <v>388</v>
      </c>
      <c r="L83" s="12">
        <v>389</v>
      </c>
      <c r="M83" s="12">
        <v>390</v>
      </c>
      <c r="N83" s="18">
        <f>SUM(E83:M83)</f>
        <v>3511</v>
      </c>
    </row>
    <row r="84" spans="1:14" ht="12.75">
      <c r="A84" s="16">
        <v>4</v>
      </c>
      <c r="B84" s="26" t="s">
        <v>96</v>
      </c>
      <c r="C84" s="17" t="s">
        <v>95</v>
      </c>
      <c r="D84" s="17" t="s">
        <v>30</v>
      </c>
      <c r="E84" s="12">
        <v>389</v>
      </c>
      <c r="F84" s="12">
        <v>391</v>
      </c>
      <c r="G84" s="12">
        <v>396</v>
      </c>
      <c r="H84" s="12">
        <v>381</v>
      </c>
      <c r="I84" s="12">
        <v>384</v>
      </c>
      <c r="J84" s="12">
        <v>383</v>
      </c>
      <c r="K84" s="12">
        <v>392</v>
      </c>
      <c r="L84" s="12">
        <v>390</v>
      </c>
      <c r="M84" s="12">
        <v>386</v>
      </c>
      <c r="N84" s="18">
        <f>SUM(E84:M84)</f>
        <v>3492</v>
      </c>
    </row>
    <row r="85" spans="1:14" ht="12.75">
      <c r="A85" s="16">
        <v>5</v>
      </c>
      <c r="B85" s="26" t="s">
        <v>192</v>
      </c>
      <c r="C85" s="17" t="s">
        <v>123</v>
      </c>
      <c r="D85" s="17" t="s">
        <v>30</v>
      </c>
      <c r="E85" s="12">
        <v>386</v>
      </c>
      <c r="F85" s="12">
        <v>385</v>
      </c>
      <c r="G85" s="12">
        <v>391</v>
      </c>
      <c r="H85" s="12">
        <v>385</v>
      </c>
      <c r="I85" s="12">
        <v>382</v>
      </c>
      <c r="J85" s="12">
        <v>376</v>
      </c>
      <c r="K85" s="12">
        <v>382</v>
      </c>
      <c r="L85" s="12">
        <v>385</v>
      </c>
      <c r="M85" s="12">
        <v>388</v>
      </c>
      <c r="N85" s="18">
        <f>SUM(E85:M85)</f>
        <v>3460</v>
      </c>
    </row>
    <row r="86" spans="1:14" ht="12.75">
      <c r="A86" s="16">
        <v>6</v>
      </c>
      <c r="B86" s="26" t="s">
        <v>119</v>
      </c>
      <c r="C86" s="17" t="s">
        <v>51</v>
      </c>
      <c r="D86" s="17" t="s">
        <v>30</v>
      </c>
      <c r="E86" s="12">
        <v>382</v>
      </c>
      <c r="F86" s="12">
        <v>387</v>
      </c>
      <c r="G86" s="12">
        <v>388</v>
      </c>
      <c r="H86" s="12">
        <v>377</v>
      </c>
      <c r="I86" s="12">
        <v>382</v>
      </c>
      <c r="J86" s="12">
        <v>388</v>
      </c>
      <c r="K86" s="12">
        <v>384</v>
      </c>
      <c r="L86" s="12">
        <v>386</v>
      </c>
      <c r="M86" s="12">
        <v>382</v>
      </c>
      <c r="N86" s="18">
        <f>SUM(E86:M86)</f>
        <v>3456</v>
      </c>
    </row>
    <row r="87" spans="1:14" ht="12.75">
      <c r="A87" s="16">
        <v>7</v>
      </c>
      <c r="B87" s="26" t="s">
        <v>58</v>
      </c>
      <c r="C87" s="17" t="s">
        <v>206</v>
      </c>
      <c r="D87" s="17" t="s">
        <v>30</v>
      </c>
      <c r="E87" s="12">
        <v>382</v>
      </c>
      <c r="F87" s="12">
        <v>377</v>
      </c>
      <c r="G87" s="12">
        <v>381</v>
      </c>
      <c r="H87" s="12">
        <v>381</v>
      </c>
      <c r="I87" s="12">
        <v>382</v>
      </c>
      <c r="J87" s="12">
        <v>385</v>
      </c>
      <c r="K87" s="12">
        <v>379</v>
      </c>
      <c r="L87" s="12">
        <v>386</v>
      </c>
      <c r="M87" s="12">
        <v>397</v>
      </c>
      <c r="N87" s="18">
        <f>SUM(E87:M87)</f>
        <v>3450</v>
      </c>
    </row>
    <row r="88" spans="1:14" ht="12.75">
      <c r="A88" s="16">
        <v>8</v>
      </c>
      <c r="B88" s="26" t="s">
        <v>292</v>
      </c>
      <c r="C88" s="17" t="s">
        <v>154</v>
      </c>
      <c r="D88" s="17" t="s">
        <v>30</v>
      </c>
      <c r="E88" s="12">
        <v>370</v>
      </c>
      <c r="F88" s="12">
        <v>377</v>
      </c>
      <c r="G88" s="12">
        <v>387</v>
      </c>
      <c r="H88" s="12">
        <v>385</v>
      </c>
      <c r="I88" s="12">
        <v>386</v>
      </c>
      <c r="J88" s="12">
        <v>376</v>
      </c>
      <c r="K88" s="12">
        <v>378</v>
      </c>
      <c r="L88" s="12">
        <v>381</v>
      </c>
      <c r="M88" s="12">
        <v>382</v>
      </c>
      <c r="N88" s="18">
        <f>SUM(E88:M88)</f>
        <v>3422</v>
      </c>
    </row>
    <row r="89" spans="1:14" ht="12.75">
      <c r="A89" s="16">
        <v>9</v>
      </c>
      <c r="B89" s="26" t="s">
        <v>227</v>
      </c>
      <c r="C89" s="17" t="s">
        <v>85</v>
      </c>
      <c r="D89" s="17" t="s">
        <v>30</v>
      </c>
      <c r="E89" s="12">
        <v>378</v>
      </c>
      <c r="F89" s="12">
        <v>375</v>
      </c>
      <c r="G89" s="12">
        <v>385</v>
      </c>
      <c r="H89" s="12">
        <v>373</v>
      </c>
      <c r="I89" s="12">
        <v>373</v>
      </c>
      <c r="J89" s="12">
        <v>388</v>
      </c>
      <c r="K89" s="12">
        <v>380</v>
      </c>
      <c r="L89" s="12">
        <v>387</v>
      </c>
      <c r="M89" s="12">
        <v>382</v>
      </c>
      <c r="N89" s="18">
        <f>SUM(E89:M89)</f>
        <v>3421</v>
      </c>
    </row>
    <row r="90" spans="1:14" ht="12.75">
      <c r="A90" s="16">
        <v>10</v>
      </c>
      <c r="B90" s="28" t="s">
        <v>80</v>
      </c>
      <c r="C90" s="17" t="s">
        <v>76</v>
      </c>
      <c r="D90" s="20" t="s">
        <v>30</v>
      </c>
      <c r="E90" s="12">
        <v>384</v>
      </c>
      <c r="F90" s="12">
        <v>377</v>
      </c>
      <c r="G90" s="12">
        <v>387</v>
      </c>
      <c r="H90" s="12">
        <v>377</v>
      </c>
      <c r="I90" s="12">
        <v>381</v>
      </c>
      <c r="J90" s="12">
        <v>382</v>
      </c>
      <c r="K90" s="12">
        <v>379</v>
      </c>
      <c r="L90" s="12">
        <v>377</v>
      </c>
      <c r="M90" s="12">
        <v>376</v>
      </c>
      <c r="N90" s="18">
        <f>SUM(E90:M90)</f>
        <v>3420</v>
      </c>
    </row>
    <row r="91" spans="1:14" ht="12.75">
      <c r="A91" s="16">
        <v>11</v>
      </c>
      <c r="B91" s="28" t="s">
        <v>208</v>
      </c>
      <c r="C91" s="17" t="s">
        <v>10</v>
      </c>
      <c r="D91" s="20" t="s">
        <v>30</v>
      </c>
      <c r="E91" s="12">
        <v>379</v>
      </c>
      <c r="F91" s="12">
        <v>386</v>
      </c>
      <c r="G91" s="12">
        <v>384</v>
      </c>
      <c r="H91" s="12">
        <v>367</v>
      </c>
      <c r="I91" s="12">
        <v>384</v>
      </c>
      <c r="J91" s="12">
        <v>383</v>
      </c>
      <c r="K91" s="12">
        <v>385</v>
      </c>
      <c r="L91" s="12">
        <v>379</v>
      </c>
      <c r="M91" s="12">
        <v>372</v>
      </c>
      <c r="N91" s="18">
        <f>SUM(E91:M91)</f>
        <v>3419</v>
      </c>
    </row>
    <row r="92" spans="1:14" ht="12.75">
      <c r="A92" s="16">
        <v>12</v>
      </c>
      <c r="B92" s="26" t="s">
        <v>73</v>
      </c>
      <c r="C92" s="17" t="s">
        <v>71</v>
      </c>
      <c r="D92" s="17" t="s">
        <v>30</v>
      </c>
      <c r="E92" s="12">
        <v>384</v>
      </c>
      <c r="F92" s="12">
        <v>383</v>
      </c>
      <c r="G92" s="12">
        <v>380</v>
      </c>
      <c r="H92" s="12">
        <v>379</v>
      </c>
      <c r="I92" s="12">
        <v>386</v>
      </c>
      <c r="J92" s="12">
        <v>383</v>
      </c>
      <c r="K92" s="12">
        <v>383</v>
      </c>
      <c r="L92" s="12">
        <v>381</v>
      </c>
      <c r="M92" s="12">
        <v>359</v>
      </c>
      <c r="N92" s="18">
        <f>SUM(E92:M92)</f>
        <v>3418</v>
      </c>
    </row>
    <row r="93" spans="1:14" ht="12.75">
      <c r="A93" s="16">
        <v>13</v>
      </c>
      <c r="B93" s="26" t="s">
        <v>97</v>
      </c>
      <c r="C93" s="17" t="s">
        <v>98</v>
      </c>
      <c r="D93" s="17" t="s">
        <v>30</v>
      </c>
      <c r="E93" s="12">
        <v>378</v>
      </c>
      <c r="F93" s="12">
        <v>378</v>
      </c>
      <c r="G93" s="12">
        <v>382</v>
      </c>
      <c r="H93" s="12">
        <v>367</v>
      </c>
      <c r="I93" s="12">
        <v>382</v>
      </c>
      <c r="J93" s="12">
        <v>376</v>
      </c>
      <c r="K93" s="12">
        <v>380</v>
      </c>
      <c r="L93" s="12">
        <v>379</v>
      </c>
      <c r="M93" s="12">
        <v>382</v>
      </c>
      <c r="N93" s="18">
        <f>SUM(E93:M93)</f>
        <v>3404</v>
      </c>
    </row>
    <row r="94" spans="1:14" ht="12.75">
      <c r="A94" s="16">
        <v>14</v>
      </c>
      <c r="B94" s="26" t="s">
        <v>167</v>
      </c>
      <c r="C94" s="17" t="s">
        <v>43</v>
      </c>
      <c r="D94" s="17" t="s">
        <v>30</v>
      </c>
      <c r="E94" s="12">
        <v>387</v>
      </c>
      <c r="F94" s="12">
        <v>374</v>
      </c>
      <c r="G94" s="12">
        <v>368</v>
      </c>
      <c r="H94" s="12">
        <v>378</v>
      </c>
      <c r="I94" s="12">
        <v>368</v>
      </c>
      <c r="J94" s="12">
        <v>372</v>
      </c>
      <c r="K94" s="12">
        <v>373</v>
      </c>
      <c r="L94" s="12">
        <v>372</v>
      </c>
      <c r="M94" s="12">
        <v>379</v>
      </c>
      <c r="N94" s="18">
        <f>SUM(E94:M94)</f>
        <v>3371</v>
      </c>
    </row>
    <row r="95" spans="1:14" ht="12.75">
      <c r="A95" s="16">
        <v>15</v>
      </c>
      <c r="B95" s="26" t="s">
        <v>299</v>
      </c>
      <c r="C95" s="17" t="s">
        <v>35</v>
      </c>
      <c r="D95" s="17" t="s">
        <v>30</v>
      </c>
      <c r="E95" s="12">
        <v>368</v>
      </c>
      <c r="F95" s="12">
        <v>373</v>
      </c>
      <c r="G95" s="12">
        <v>377</v>
      </c>
      <c r="H95" s="12">
        <v>376</v>
      </c>
      <c r="I95" s="12">
        <v>366</v>
      </c>
      <c r="J95" s="12">
        <v>372</v>
      </c>
      <c r="K95" s="12">
        <v>374</v>
      </c>
      <c r="L95" s="12">
        <v>373</v>
      </c>
      <c r="M95" s="12">
        <v>374</v>
      </c>
      <c r="N95" s="18">
        <f>SUM(E95:M95)</f>
        <v>3353</v>
      </c>
    </row>
    <row r="96" spans="1:14" ht="12.75">
      <c r="A96" s="16">
        <v>16</v>
      </c>
      <c r="B96" s="26" t="s">
        <v>164</v>
      </c>
      <c r="C96" s="17" t="s">
        <v>123</v>
      </c>
      <c r="D96" s="17" t="s">
        <v>30</v>
      </c>
      <c r="E96" s="12">
        <v>373</v>
      </c>
      <c r="F96" s="12">
        <v>376</v>
      </c>
      <c r="G96" s="12">
        <v>370</v>
      </c>
      <c r="H96" s="12">
        <v>377</v>
      </c>
      <c r="I96" s="12">
        <v>378</v>
      </c>
      <c r="J96" s="12">
        <v>369</v>
      </c>
      <c r="K96" s="12">
        <v>371</v>
      </c>
      <c r="L96" s="12">
        <v>363</v>
      </c>
      <c r="M96" s="12">
        <v>370</v>
      </c>
      <c r="N96" s="18">
        <f>SUM(E96:M96)</f>
        <v>3347</v>
      </c>
    </row>
    <row r="97" spans="1:14" ht="12.75">
      <c r="A97" s="16">
        <v>17</v>
      </c>
      <c r="B97" s="26" t="s">
        <v>99</v>
      </c>
      <c r="C97" s="17" t="s">
        <v>98</v>
      </c>
      <c r="D97" s="17" t="s">
        <v>30</v>
      </c>
      <c r="E97" s="12">
        <v>372</v>
      </c>
      <c r="F97" s="12">
        <v>371</v>
      </c>
      <c r="G97" s="12">
        <v>369</v>
      </c>
      <c r="H97" s="12">
        <v>363</v>
      </c>
      <c r="I97" s="12">
        <v>368</v>
      </c>
      <c r="J97" s="12">
        <v>373</v>
      </c>
      <c r="K97" s="12">
        <v>371</v>
      </c>
      <c r="L97" s="12">
        <v>375</v>
      </c>
      <c r="M97" s="12">
        <v>378</v>
      </c>
      <c r="N97" s="18">
        <f>SUM(E97:M97)</f>
        <v>3340</v>
      </c>
    </row>
    <row r="98" spans="1:14" ht="12.75">
      <c r="A98" s="16">
        <v>18</v>
      </c>
      <c r="B98" s="26" t="s">
        <v>36</v>
      </c>
      <c r="C98" s="17" t="s">
        <v>39</v>
      </c>
      <c r="D98" s="17" t="s">
        <v>30</v>
      </c>
      <c r="E98" s="12">
        <v>369</v>
      </c>
      <c r="F98" s="12">
        <v>368</v>
      </c>
      <c r="G98" s="12">
        <v>370</v>
      </c>
      <c r="H98" s="12">
        <v>344</v>
      </c>
      <c r="I98" s="12">
        <v>374</v>
      </c>
      <c r="J98" s="12">
        <v>356</v>
      </c>
      <c r="K98" s="12">
        <v>369</v>
      </c>
      <c r="L98" s="12">
        <v>372</v>
      </c>
      <c r="M98" s="12">
        <v>369</v>
      </c>
      <c r="N98" s="18">
        <f>SUM(E98:M98)</f>
        <v>3291</v>
      </c>
    </row>
    <row r="99" spans="1:14" ht="12.75">
      <c r="A99" s="16">
        <v>19</v>
      </c>
      <c r="B99" s="26" t="s">
        <v>64</v>
      </c>
      <c r="C99" s="17" t="s">
        <v>26</v>
      </c>
      <c r="D99" s="17" t="s">
        <v>30</v>
      </c>
      <c r="E99" s="12">
        <v>350</v>
      </c>
      <c r="F99" s="12">
        <v>351</v>
      </c>
      <c r="G99" s="12">
        <v>366</v>
      </c>
      <c r="H99" s="12">
        <v>366</v>
      </c>
      <c r="I99" s="12">
        <v>368</v>
      </c>
      <c r="J99" s="12">
        <v>364</v>
      </c>
      <c r="K99" s="12">
        <v>371</v>
      </c>
      <c r="L99" s="12">
        <v>377</v>
      </c>
      <c r="M99" s="12">
        <v>350</v>
      </c>
      <c r="N99" s="18">
        <f>SUM(E99:M99)</f>
        <v>3263</v>
      </c>
    </row>
    <row r="100" spans="1:14" ht="12.75">
      <c r="A100" s="16">
        <v>20</v>
      </c>
      <c r="B100" s="26" t="s">
        <v>65</v>
      </c>
      <c r="C100" s="17" t="s">
        <v>26</v>
      </c>
      <c r="D100" s="17" t="s">
        <v>30</v>
      </c>
      <c r="E100" s="12">
        <v>350</v>
      </c>
      <c r="F100" s="12">
        <v>359</v>
      </c>
      <c r="G100" s="12">
        <v>362</v>
      </c>
      <c r="H100" s="12">
        <v>366</v>
      </c>
      <c r="I100" s="12">
        <v>356</v>
      </c>
      <c r="J100" s="12">
        <v>359</v>
      </c>
      <c r="K100" s="12">
        <v>364</v>
      </c>
      <c r="L100" s="12">
        <v>366</v>
      </c>
      <c r="M100" s="12">
        <v>368</v>
      </c>
      <c r="N100" s="18">
        <f>SUM(E100:M100)</f>
        <v>3250</v>
      </c>
    </row>
    <row r="101" spans="1:14" ht="12.75">
      <c r="A101" s="16">
        <v>21</v>
      </c>
      <c r="B101" s="26" t="s">
        <v>120</v>
      </c>
      <c r="C101" s="17" t="s">
        <v>51</v>
      </c>
      <c r="D101" s="17" t="s">
        <v>30</v>
      </c>
      <c r="E101" s="12">
        <v>360</v>
      </c>
      <c r="F101" s="12">
        <v>354</v>
      </c>
      <c r="G101" s="12">
        <v>360</v>
      </c>
      <c r="H101" s="12">
        <v>365</v>
      </c>
      <c r="I101" s="12">
        <v>364</v>
      </c>
      <c r="J101" s="12">
        <v>359</v>
      </c>
      <c r="K101" s="12">
        <v>362</v>
      </c>
      <c r="L101" s="12">
        <v>367</v>
      </c>
      <c r="M101" s="12">
        <v>352</v>
      </c>
      <c r="N101" s="18">
        <f>SUM(E101:M101)</f>
        <v>3243</v>
      </c>
    </row>
    <row r="102" spans="1:14" ht="12.75">
      <c r="A102" s="16">
        <v>22</v>
      </c>
      <c r="B102" s="26" t="s">
        <v>155</v>
      </c>
      <c r="C102" s="17" t="s">
        <v>101</v>
      </c>
      <c r="D102" s="17" t="s">
        <v>30</v>
      </c>
      <c r="E102" s="12">
        <v>363</v>
      </c>
      <c r="F102" s="12">
        <v>354</v>
      </c>
      <c r="G102" s="12">
        <v>360</v>
      </c>
      <c r="H102" s="12">
        <v>369</v>
      </c>
      <c r="I102" s="12">
        <v>342</v>
      </c>
      <c r="J102" s="12">
        <v>363</v>
      </c>
      <c r="K102" s="12">
        <v>367</v>
      </c>
      <c r="L102" s="12">
        <v>357</v>
      </c>
      <c r="M102" s="12">
        <v>361</v>
      </c>
      <c r="N102" s="18">
        <f>SUM(E102:M102)</f>
        <v>3236</v>
      </c>
    </row>
    <row r="103" spans="1:14" ht="12.75">
      <c r="A103" s="16">
        <v>23</v>
      </c>
      <c r="B103" s="26" t="s">
        <v>118</v>
      </c>
      <c r="C103" s="17" t="s">
        <v>51</v>
      </c>
      <c r="D103" s="17" t="s">
        <v>30</v>
      </c>
      <c r="E103" s="12">
        <v>352</v>
      </c>
      <c r="F103" s="12">
        <v>353</v>
      </c>
      <c r="G103" s="12">
        <v>364</v>
      </c>
      <c r="H103" s="12">
        <v>355</v>
      </c>
      <c r="I103" s="12">
        <v>351</v>
      </c>
      <c r="J103" s="12">
        <v>367</v>
      </c>
      <c r="K103" s="12">
        <v>360</v>
      </c>
      <c r="L103" s="12">
        <v>354</v>
      </c>
      <c r="M103" s="12">
        <v>377</v>
      </c>
      <c r="N103" s="18">
        <f>SUM(E103:M103)</f>
        <v>3233</v>
      </c>
    </row>
    <row r="104" spans="1:14" ht="12.75">
      <c r="A104" s="16">
        <v>24</v>
      </c>
      <c r="B104" s="26" t="s">
        <v>124</v>
      </c>
      <c r="C104" s="17" t="s">
        <v>101</v>
      </c>
      <c r="D104" s="17" t="s">
        <v>30</v>
      </c>
      <c r="E104" s="12">
        <v>346</v>
      </c>
      <c r="F104" s="12">
        <v>353</v>
      </c>
      <c r="G104" s="12">
        <v>358</v>
      </c>
      <c r="H104" s="12">
        <v>365</v>
      </c>
      <c r="I104" s="12">
        <v>365</v>
      </c>
      <c r="J104" s="12">
        <v>368</v>
      </c>
      <c r="K104" s="12">
        <v>358</v>
      </c>
      <c r="L104" s="12">
        <v>353</v>
      </c>
      <c r="M104" s="12">
        <v>357</v>
      </c>
      <c r="N104" s="18">
        <f>SUM(E104:M104)</f>
        <v>3223</v>
      </c>
    </row>
    <row r="105" spans="1:14" ht="12.75">
      <c r="A105" s="16">
        <v>25</v>
      </c>
      <c r="B105" s="26" t="s">
        <v>93</v>
      </c>
      <c r="C105" s="17" t="s">
        <v>89</v>
      </c>
      <c r="D105" s="17" t="s">
        <v>30</v>
      </c>
      <c r="E105" s="12">
        <v>349</v>
      </c>
      <c r="F105" s="12">
        <v>347</v>
      </c>
      <c r="G105" s="12">
        <v>336</v>
      </c>
      <c r="H105" s="12">
        <v>352</v>
      </c>
      <c r="I105" s="12">
        <v>356</v>
      </c>
      <c r="J105" s="12">
        <v>344</v>
      </c>
      <c r="K105" s="12">
        <v>356</v>
      </c>
      <c r="L105" s="12">
        <v>361</v>
      </c>
      <c r="M105" s="12">
        <v>356</v>
      </c>
      <c r="N105" s="18">
        <f>SUM(E105:M105)</f>
        <v>3157</v>
      </c>
    </row>
    <row r="106" spans="1:14" ht="12.75">
      <c r="A106" s="16">
        <v>26</v>
      </c>
      <c r="B106" s="26" t="s">
        <v>125</v>
      </c>
      <c r="C106" s="17" t="s">
        <v>101</v>
      </c>
      <c r="D106" s="46" t="s">
        <v>30</v>
      </c>
      <c r="E106" s="12">
        <v>353</v>
      </c>
      <c r="F106" s="12">
        <v>354</v>
      </c>
      <c r="G106" s="12">
        <v>350</v>
      </c>
      <c r="H106" s="12">
        <v>356</v>
      </c>
      <c r="I106" s="12">
        <v>348</v>
      </c>
      <c r="J106" s="12">
        <v>346</v>
      </c>
      <c r="K106" s="12">
        <v>349</v>
      </c>
      <c r="L106" s="12">
        <v>349</v>
      </c>
      <c r="M106" s="12">
        <v>334</v>
      </c>
      <c r="N106" s="18">
        <f>SUM(E106:M106)</f>
        <v>3139</v>
      </c>
    </row>
    <row r="107" spans="1:14" ht="12.75">
      <c r="A107" s="16">
        <v>27</v>
      </c>
      <c r="B107" s="28" t="s">
        <v>253</v>
      </c>
      <c r="C107" s="17" t="s">
        <v>10</v>
      </c>
      <c r="D107" s="17" t="s">
        <v>30</v>
      </c>
      <c r="E107" s="12">
        <v>366</v>
      </c>
      <c r="F107" s="12">
        <v>351</v>
      </c>
      <c r="G107" s="12">
        <v>342</v>
      </c>
      <c r="H107" s="12">
        <v>356</v>
      </c>
      <c r="I107" s="12">
        <v>336</v>
      </c>
      <c r="J107" s="12">
        <v>333</v>
      </c>
      <c r="K107" s="12">
        <v>328</v>
      </c>
      <c r="L107" s="12">
        <v>344</v>
      </c>
      <c r="M107" s="12">
        <v>362</v>
      </c>
      <c r="N107" s="18">
        <f>SUM(E107:M107)</f>
        <v>3118</v>
      </c>
    </row>
    <row r="108" spans="1:14" ht="12.75">
      <c r="A108" s="16">
        <v>28</v>
      </c>
      <c r="B108" s="26" t="s">
        <v>52</v>
      </c>
      <c r="C108" s="17" t="s">
        <v>51</v>
      </c>
      <c r="D108" s="17" t="s">
        <v>30</v>
      </c>
      <c r="E108" s="12">
        <v>340</v>
      </c>
      <c r="F108" s="12">
        <v>329</v>
      </c>
      <c r="G108" s="12">
        <v>354</v>
      </c>
      <c r="H108" s="12">
        <v>351</v>
      </c>
      <c r="I108" s="12">
        <v>344</v>
      </c>
      <c r="J108" s="12">
        <v>338</v>
      </c>
      <c r="K108" s="12">
        <v>329</v>
      </c>
      <c r="L108" s="12">
        <v>355</v>
      </c>
      <c r="M108" s="12">
        <v>349</v>
      </c>
      <c r="N108" s="18">
        <f>SUM(E108:M108)</f>
        <v>3089</v>
      </c>
    </row>
    <row r="109" spans="1:14" ht="12.75">
      <c r="A109" s="16">
        <v>29</v>
      </c>
      <c r="B109" s="26" t="s">
        <v>174</v>
      </c>
      <c r="C109" s="17" t="s">
        <v>85</v>
      </c>
      <c r="D109" s="17" t="s">
        <v>30</v>
      </c>
      <c r="E109" s="12">
        <v>317</v>
      </c>
      <c r="F109" s="12">
        <v>349</v>
      </c>
      <c r="G109" s="12">
        <v>343</v>
      </c>
      <c r="H109" s="12">
        <v>334</v>
      </c>
      <c r="I109" s="12">
        <v>346</v>
      </c>
      <c r="J109" s="12">
        <v>335</v>
      </c>
      <c r="K109" s="12">
        <v>349</v>
      </c>
      <c r="L109" s="12">
        <v>338</v>
      </c>
      <c r="M109" s="12">
        <v>350</v>
      </c>
      <c r="N109" s="18">
        <f>SUM(E109:M109)</f>
        <v>3061</v>
      </c>
    </row>
    <row r="110" spans="1:14" ht="12.75">
      <c r="A110" s="16">
        <v>30</v>
      </c>
      <c r="B110" s="26" t="s">
        <v>256</v>
      </c>
      <c r="C110" s="17" t="s">
        <v>85</v>
      </c>
      <c r="D110" s="46" t="s">
        <v>30</v>
      </c>
      <c r="E110" s="12">
        <v>337</v>
      </c>
      <c r="F110" s="12">
        <v>349</v>
      </c>
      <c r="G110" s="12">
        <v>340</v>
      </c>
      <c r="H110" s="12">
        <v>333</v>
      </c>
      <c r="I110" s="12">
        <v>325</v>
      </c>
      <c r="J110" s="12">
        <v>345</v>
      </c>
      <c r="K110" s="12">
        <v>352</v>
      </c>
      <c r="L110" s="12">
        <v>355</v>
      </c>
      <c r="M110" s="12">
        <v>320</v>
      </c>
      <c r="N110" s="18">
        <f>SUM(E110:M110)</f>
        <v>3056</v>
      </c>
    </row>
    <row r="111" spans="1:14" ht="12.75">
      <c r="A111" s="16">
        <v>31</v>
      </c>
      <c r="B111" s="26" t="s">
        <v>222</v>
      </c>
      <c r="C111" s="17" t="s">
        <v>211</v>
      </c>
      <c r="D111" s="17" t="s">
        <v>30</v>
      </c>
      <c r="E111" s="12">
        <v>374</v>
      </c>
      <c r="F111" s="12">
        <v>382</v>
      </c>
      <c r="G111" s="12">
        <v>380</v>
      </c>
      <c r="H111" s="12">
        <v>384</v>
      </c>
      <c r="I111" s="12">
        <v>384</v>
      </c>
      <c r="J111" s="12">
        <v>381</v>
      </c>
      <c r="K111" s="12">
        <v>379</v>
      </c>
      <c r="L111" s="12">
        <v>387</v>
      </c>
      <c r="M111" s="12">
        <v>0</v>
      </c>
      <c r="N111" s="18">
        <f>SUM(E111:M111)</f>
        <v>3051</v>
      </c>
    </row>
    <row r="112" spans="1:14" ht="12.75">
      <c r="A112" s="16">
        <v>32</v>
      </c>
      <c r="B112" s="26" t="s">
        <v>289</v>
      </c>
      <c r="C112" s="17" t="s">
        <v>82</v>
      </c>
      <c r="D112" s="17" t="s">
        <v>30</v>
      </c>
      <c r="E112" s="12">
        <v>334</v>
      </c>
      <c r="F112" s="12">
        <v>343</v>
      </c>
      <c r="G112" s="12">
        <v>333</v>
      </c>
      <c r="H112" s="12">
        <v>345</v>
      </c>
      <c r="I112" s="12">
        <v>344</v>
      </c>
      <c r="J112" s="12">
        <v>324</v>
      </c>
      <c r="K112" s="12">
        <v>333</v>
      </c>
      <c r="L112" s="12">
        <v>341</v>
      </c>
      <c r="M112" s="12">
        <v>341</v>
      </c>
      <c r="N112" s="18">
        <f>SUM(E112:M112)</f>
        <v>3038</v>
      </c>
    </row>
    <row r="113" spans="1:14" ht="12.75">
      <c r="A113" s="16">
        <v>33</v>
      </c>
      <c r="B113" s="26" t="s">
        <v>38</v>
      </c>
      <c r="C113" s="17" t="s">
        <v>39</v>
      </c>
      <c r="D113" s="17" t="s">
        <v>30</v>
      </c>
      <c r="E113" s="12">
        <v>317</v>
      </c>
      <c r="F113" s="12">
        <v>348</v>
      </c>
      <c r="G113" s="12">
        <v>329</v>
      </c>
      <c r="H113" s="12">
        <v>328</v>
      </c>
      <c r="I113" s="12">
        <v>320</v>
      </c>
      <c r="J113" s="12">
        <v>344</v>
      </c>
      <c r="K113" s="12">
        <v>339</v>
      </c>
      <c r="L113" s="12">
        <v>326</v>
      </c>
      <c r="M113" s="12">
        <v>347</v>
      </c>
      <c r="N113" s="18">
        <f>SUM(E113:M113)</f>
        <v>2998</v>
      </c>
    </row>
    <row r="114" spans="1:14" ht="12.75">
      <c r="A114" s="16">
        <v>34</v>
      </c>
      <c r="B114" s="28" t="s">
        <v>181</v>
      </c>
      <c r="C114" s="17" t="s">
        <v>170</v>
      </c>
      <c r="D114" s="20" t="s">
        <v>30</v>
      </c>
      <c r="E114" s="36">
        <v>310</v>
      </c>
      <c r="F114" s="36">
        <v>330</v>
      </c>
      <c r="G114" s="36">
        <v>324</v>
      </c>
      <c r="H114" s="36">
        <v>334</v>
      </c>
      <c r="I114" s="36">
        <v>330</v>
      </c>
      <c r="J114" s="36">
        <v>328</v>
      </c>
      <c r="K114" s="36">
        <v>329</v>
      </c>
      <c r="L114" s="36">
        <v>317</v>
      </c>
      <c r="M114" s="36">
        <v>341</v>
      </c>
      <c r="N114" s="37">
        <f>SUM(E114:M114)</f>
        <v>2943</v>
      </c>
    </row>
    <row r="115" spans="1:14" ht="12.75">
      <c r="A115" s="16">
        <v>35</v>
      </c>
      <c r="B115" s="26" t="s">
        <v>179</v>
      </c>
      <c r="C115" s="17" t="s">
        <v>51</v>
      </c>
      <c r="D115" s="17" t="s">
        <v>30</v>
      </c>
      <c r="E115" s="12">
        <v>325</v>
      </c>
      <c r="F115" s="12">
        <v>323</v>
      </c>
      <c r="G115" s="12">
        <v>313</v>
      </c>
      <c r="H115" s="12">
        <v>343</v>
      </c>
      <c r="I115" s="12">
        <v>312</v>
      </c>
      <c r="J115" s="12">
        <v>294</v>
      </c>
      <c r="K115" s="12">
        <v>312</v>
      </c>
      <c r="L115" s="12">
        <v>319</v>
      </c>
      <c r="M115" s="12">
        <v>326</v>
      </c>
      <c r="N115" s="18">
        <f>SUM(E115:M115)</f>
        <v>2867</v>
      </c>
    </row>
    <row r="116" spans="1:14" ht="12.75">
      <c r="A116" s="16">
        <v>36</v>
      </c>
      <c r="B116" s="26" t="s">
        <v>53</v>
      </c>
      <c r="C116" s="17" t="s">
        <v>51</v>
      </c>
      <c r="D116" s="17" t="s">
        <v>30</v>
      </c>
      <c r="E116" s="12">
        <v>346</v>
      </c>
      <c r="F116" s="12">
        <v>347</v>
      </c>
      <c r="G116" s="12">
        <v>0</v>
      </c>
      <c r="H116" s="12">
        <v>340</v>
      </c>
      <c r="I116" s="12">
        <v>345</v>
      </c>
      <c r="J116" s="12">
        <v>362</v>
      </c>
      <c r="K116" s="12">
        <v>351</v>
      </c>
      <c r="L116" s="12">
        <v>351</v>
      </c>
      <c r="M116" s="12">
        <v>347</v>
      </c>
      <c r="N116" s="18">
        <f>SUM(E116:M116)</f>
        <v>2789</v>
      </c>
    </row>
    <row r="117" spans="1:14" ht="12.75">
      <c r="A117" s="16">
        <v>37</v>
      </c>
      <c r="B117" s="28" t="s">
        <v>261</v>
      </c>
      <c r="C117" s="20" t="s">
        <v>170</v>
      </c>
      <c r="D117" s="20" t="s">
        <v>30</v>
      </c>
      <c r="E117" s="12">
        <v>300</v>
      </c>
      <c r="F117" s="12">
        <v>303</v>
      </c>
      <c r="G117" s="12">
        <v>314</v>
      </c>
      <c r="H117" s="12">
        <v>310</v>
      </c>
      <c r="I117" s="12">
        <v>249</v>
      </c>
      <c r="J117" s="12">
        <v>303</v>
      </c>
      <c r="K117" s="12">
        <v>303</v>
      </c>
      <c r="L117" s="12">
        <v>301</v>
      </c>
      <c r="M117" s="12">
        <v>311</v>
      </c>
      <c r="N117" s="18">
        <f>SUM(E117:M117)</f>
        <v>2694</v>
      </c>
    </row>
    <row r="118" spans="1:14" ht="12.75">
      <c r="A118" s="16">
        <v>38</v>
      </c>
      <c r="B118" s="26" t="s">
        <v>217</v>
      </c>
      <c r="C118" s="17" t="s">
        <v>35</v>
      </c>
      <c r="D118" s="17" t="s">
        <v>30</v>
      </c>
      <c r="E118" s="12">
        <v>320</v>
      </c>
      <c r="F118" s="12">
        <v>327</v>
      </c>
      <c r="G118" s="12">
        <v>322</v>
      </c>
      <c r="H118" s="12">
        <v>324</v>
      </c>
      <c r="I118" s="12">
        <v>327</v>
      </c>
      <c r="J118" s="12">
        <v>347</v>
      </c>
      <c r="K118" s="12">
        <v>334</v>
      </c>
      <c r="L118" s="12">
        <v>343</v>
      </c>
      <c r="M118" s="12">
        <v>0</v>
      </c>
      <c r="N118" s="18">
        <f>SUM(E118:M118)</f>
        <v>2644</v>
      </c>
    </row>
    <row r="119" spans="1:14" ht="12.75">
      <c r="A119" s="16">
        <v>39</v>
      </c>
      <c r="B119" s="26" t="s">
        <v>249</v>
      </c>
      <c r="C119" s="17" t="s">
        <v>189</v>
      </c>
      <c r="D119" s="17" t="s">
        <v>30</v>
      </c>
      <c r="E119" s="12">
        <v>352</v>
      </c>
      <c r="F119" s="12">
        <v>0</v>
      </c>
      <c r="G119" s="12">
        <v>352</v>
      </c>
      <c r="H119" s="12">
        <v>358</v>
      </c>
      <c r="I119" s="12">
        <v>343</v>
      </c>
      <c r="J119" s="12">
        <v>354</v>
      </c>
      <c r="K119" s="12">
        <v>346</v>
      </c>
      <c r="L119" s="12">
        <v>344</v>
      </c>
      <c r="M119" s="12">
        <v>0</v>
      </c>
      <c r="N119" s="18">
        <f>SUM(E119:M119)</f>
        <v>2449</v>
      </c>
    </row>
    <row r="120" spans="1:14" ht="12.75">
      <c r="A120" s="16">
        <v>40</v>
      </c>
      <c r="B120" s="27" t="s">
        <v>156</v>
      </c>
      <c r="C120" s="19" t="s">
        <v>101</v>
      </c>
      <c r="D120" s="45" t="s">
        <v>30</v>
      </c>
      <c r="E120" s="12">
        <v>261</v>
      </c>
      <c r="F120" s="12">
        <v>267</v>
      </c>
      <c r="G120" s="12">
        <v>253</v>
      </c>
      <c r="H120" s="12">
        <v>307</v>
      </c>
      <c r="I120" s="12">
        <v>236</v>
      </c>
      <c r="J120" s="12">
        <v>249</v>
      </c>
      <c r="K120" s="12">
        <v>242</v>
      </c>
      <c r="L120" s="12">
        <v>304</v>
      </c>
      <c r="M120" s="12">
        <v>290</v>
      </c>
      <c r="N120" s="18">
        <f>SUM(E120:M120)</f>
        <v>2409</v>
      </c>
    </row>
    <row r="121" spans="1:14" ht="12.75">
      <c r="A121" s="16">
        <v>41</v>
      </c>
      <c r="B121" s="28" t="s">
        <v>54</v>
      </c>
      <c r="C121" s="20" t="s">
        <v>206</v>
      </c>
      <c r="D121" s="20" t="s">
        <v>30</v>
      </c>
      <c r="E121" s="12">
        <v>372</v>
      </c>
      <c r="F121" s="12">
        <v>383</v>
      </c>
      <c r="G121" s="12">
        <v>366</v>
      </c>
      <c r="H121" s="12">
        <v>369</v>
      </c>
      <c r="I121" s="12">
        <v>365</v>
      </c>
      <c r="J121" s="12">
        <v>0</v>
      </c>
      <c r="K121" s="12">
        <v>0</v>
      </c>
      <c r="L121" s="12">
        <v>371</v>
      </c>
      <c r="M121" s="12">
        <v>0</v>
      </c>
      <c r="N121" s="18">
        <f>SUM(E121:M121)</f>
        <v>2226</v>
      </c>
    </row>
    <row r="122" spans="1:14" ht="12.75">
      <c r="A122" s="16">
        <v>42</v>
      </c>
      <c r="B122" s="27" t="s">
        <v>305</v>
      </c>
      <c r="C122" s="19" t="s">
        <v>307</v>
      </c>
      <c r="D122" s="19" t="s">
        <v>30</v>
      </c>
      <c r="E122" s="12">
        <v>0</v>
      </c>
      <c r="F122" s="12">
        <v>274</v>
      </c>
      <c r="G122" s="12">
        <v>258</v>
      </c>
      <c r="H122" s="12">
        <v>280</v>
      </c>
      <c r="I122" s="12">
        <v>248</v>
      </c>
      <c r="J122" s="12">
        <v>261</v>
      </c>
      <c r="K122" s="12">
        <v>236</v>
      </c>
      <c r="L122" s="12">
        <v>271</v>
      </c>
      <c r="M122" s="12">
        <v>284</v>
      </c>
      <c r="N122" s="18">
        <f>SUM(E122:M122)</f>
        <v>2112</v>
      </c>
    </row>
    <row r="123" spans="1:14" ht="12.75">
      <c r="A123" s="16">
        <v>43</v>
      </c>
      <c r="B123" s="28" t="s">
        <v>115</v>
      </c>
      <c r="C123" s="20" t="s">
        <v>95</v>
      </c>
      <c r="D123" s="20" t="s">
        <v>30</v>
      </c>
      <c r="E123" s="12">
        <v>368</v>
      </c>
      <c r="F123" s="12">
        <v>379</v>
      </c>
      <c r="G123" s="12">
        <v>372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8">
        <f>SUM(E123:M123)</f>
        <v>1119</v>
      </c>
    </row>
    <row r="124" spans="1:14" ht="12.75">
      <c r="A124" s="16">
        <v>44</v>
      </c>
      <c r="B124" s="28" t="s">
        <v>278</v>
      </c>
      <c r="C124" s="20" t="s">
        <v>275</v>
      </c>
      <c r="D124" s="20" t="s">
        <v>30</v>
      </c>
      <c r="E124" s="12">
        <v>0</v>
      </c>
      <c r="F124" s="12">
        <v>245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8">
        <f>SUM(E124:M124)</f>
        <v>245</v>
      </c>
    </row>
    <row r="125" spans="1:14" ht="12.75">
      <c r="A125" s="16">
        <v>45</v>
      </c>
      <c r="B125" s="27" t="s">
        <v>276</v>
      </c>
      <c r="C125" s="19" t="s">
        <v>275</v>
      </c>
      <c r="D125" s="19" t="s">
        <v>30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8">
        <f>SUM(E125:M125)</f>
        <v>0</v>
      </c>
    </row>
    <row r="126" spans="1:14" ht="12.75">
      <c r="A126" s="16">
        <v>46</v>
      </c>
      <c r="B126" s="27" t="s">
        <v>185</v>
      </c>
      <c r="C126" s="19" t="s">
        <v>178</v>
      </c>
      <c r="D126" s="19" t="s">
        <v>30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8">
        <f>SUM(E126:M126)</f>
        <v>0</v>
      </c>
    </row>
    <row r="127" spans="1:14" ht="12.75">
      <c r="A127" s="16">
        <v>47</v>
      </c>
      <c r="B127" s="27" t="s">
        <v>183</v>
      </c>
      <c r="C127" s="19" t="s">
        <v>178</v>
      </c>
      <c r="D127" s="19" t="s">
        <v>30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8">
        <f>SUM(E127:M127)</f>
        <v>0</v>
      </c>
    </row>
    <row r="128" spans="1:14" ht="12.75">
      <c r="A128" s="16"/>
      <c r="B128" s="27"/>
      <c r="C128" s="19"/>
      <c r="D128" s="19"/>
      <c r="E128" s="12"/>
      <c r="F128" s="12"/>
      <c r="G128" s="12"/>
      <c r="H128" s="12"/>
      <c r="I128" s="12"/>
      <c r="J128" s="12"/>
      <c r="K128" s="12"/>
      <c r="L128" s="12"/>
      <c r="M128" s="12"/>
      <c r="N128" s="18"/>
    </row>
    <row r="129" spans="1:14" ht="12.75">
      <c r="A129" s="16">
        <v>1</v>
      </c>
      <c r="B129" s="27" t="s">
        <v>279</v>
      </c>
      <c r="C129" s="19" t="s">
        <v>39</v>
      </c>
      <c r="D129" s="19" t="s">
        <v>46</v>
      </c>
      <c r="E129" s="12">
        <v>387</v>
      </c>
      <c r="F129" s="12">
        <v>387</v>
      </c>
      <c r="G129" s="12">
        <v>389</v>
      </c>
      <c r="H129" s="12">
        <v>381</v>
      </c>
      <c r="I129" s="12">
        <v>377</v>
      </c>
      <c r="J129" s="12">
        <v>379</v>
      </c>
      <c r="K129" s="12">
        <v>384</v>
      </c>
      <c r="L129" s="12">
        <v>388</v>
      </c>
      <c r="M129" s="12">
        <v>384</v>
      </c>
      <c r="N129" s="18">
        <f>SUM(E129:M129)</f>
        <v>3456</v>
      </c>
    </row>
    <row r="130" spans="1:14" ht="12.75">
      <c r="A130" s="16">
        <v>2</v>
      </c>
      <c r="B130" s="27" t="s">
        <v>290</v>
      </c>
      <c r="C130" s="19" t="s">
        <v>154</v>
      </c>
      <c r="D130" s="19" t="s">
        <v>46</v>
      </c>
      <c r="E130" s="12">
        <v>381</v>
      </c>
      <c r="F130" s="12">
        <v>383</v>
      </c>
      <c r="G130" s="12">
        <v>383</v>
      </c>
      <c r="H130" s="12">
        <v>381</v>
      </c>
      <c r="I130" s="12">
        <v>374</v>
      </c>
      <c r="J130" s="12">
        <v>382</v>
      </c>
      <c r="K130" s="12">
        <v>378</v>
      </c>
      <c r="L130" s="12">
        <v>380</v>
      </c>
      <c r="M130" s="12">
        <v>378</v>
      </c>
      <c r="N130" s="18">
        <f>SUM(E130:M130)</f>
        <v>3420</v>
      </c>
    </row>
    <row r="131" spans="1:14" ht="12.75">
      <c r="A131" s="16">
        <v>3</v>
      </c>
      <c r="B131" s="27" t="s">
        <v>182</v>
      </c>
      <c r="C131" s="19" t="s">
        <v>39</v>
      </c>
      <c r="D131" s="19" t="s">
        <v>46</v>
      </c>
      <c r="E131" s="12">
        <v>377</v>
      </c>
      <c r="F131" s="12">
        <v>378</v>
      </c>
      <c r="G131" s="12">
        <v>377</v>
      </c>
      <c r="H131" s="12">
        <v>375</v>
      </c>
      <c r="I131" s="12">
        <v>373</v>
      </c>
      <c r="J131" s="12">
        <v>379</v>
      </c>
      <c r="K131" s="12">
        <v>377</v>
      </c>
      <c r="L131" s="12">
        <v>380</v>
      </c>
      <c r="M131" s="12">
        <v>373</v>
      </c>
      <c r="N131" s="18">
        <f>SUM(E131:M131)</f>
        <v>3389</v>
      </c>
    </row>
    <row r="132" spans="1:14" ht="12.75">
      <c r="A132" s="16">
        <v>4</v>
      </c>
      <c r="B132" s="27" t="s">
        <v>258</v>
      </c>
      <c r="C132" s="45" t="s">
        <v>85</v>
      </c>
      <c r="D132" s="45" t="s">
        <v>46</v>
      </c>
      <c r="E132" s="12">
        <v>365</v>
      </c>
      <c r="F132" s="12">
        <v>354</v>
      </c>
      <c r="G132" s="12">
        <v>369</v>
      </c>
      <c r="H132" s="12">
        <v>373</v>
      </c>
      <c r="I132" s="12">
        <v>351</v>
      </c>
      <c r="J132" s="12">
        <v>358</v>
      </c>
      <c r="K132" s="12">
        <v>362</v>
      </c>
      <c r="L132" s="12">
        <v>356</v>
      </c>
      <c r="M132" s="12">
        <v>350</v>
      </c>
      <c r="N132" s="18">
        <f>SUM(E132:M132)</f>
        <v>3238</v>
      </c>
    </row>
    <row r="133" spans="1:14" ht="12.75">
      <c r="A133" s="16">
        <v>5</v>
      </c>
      <c r="B133" s="27" t="s">
        <v>251</v>
      </c>
      <c r="C133" s="19" t="s">
        <v>98</v>
      </c>
      <c r="D133" s="19" t="s">
        <v>46</v>
      </c>
      <c r="E133" s="12">
        <v>337</v>
      </c>
      <c r="F133" s="12">
        <v>337</v>
      </c>
      <c r="G133" s="12">
        <v>352</v>
      </c>
      <c r="H133" s="12">
        <v>331</v>
      </c>
      <c r="I133" s="12">
        <v>336</v>
      </c>
      <c r="J133" s="12">
        <v>346</v>
      </c>
      <c r="K133" s="12">
        <v>319</v>
      </c>
      <c r="L133" s="12">
        <v>347</v>
      </c>
      <c r="M133" s="12">
        <v>344</v>
      </c>
      <c r="N133" s="18">
        <f>SUM(E133:M133)</f>
        <v>3049</v>
      </c>
    </row>
    <row r="134" spans="1:14" ht="12.75">
      <c r="A134" s="16">
        <v>6</v>
      </c>
      <c r="B134" s="27" t="s">
        <v>191</v>
      </c>
      <c r="C134" s="19" t="s">
        <v>154</v>
      </c>
      <c r="D134" s="19" t="s">
        <v>46</v>
      </c>
      <c r="E134" s="12">
        <v>365</v>
      </c>
      <c r="F134" s="12">
        <v>374</v>
      </c>
      <c r="G134" s="12">
        <v>359</v>
      </c>
      <c r="H134" s="12">
        <v>368</v>
      </c>
      <c r="I134" s="12">
        <v>362</v>
      </c>
      <c r="J134" s="12">
        <v>0</v>
      </c>
      <c r="K134" s="12">
        <v>0</v>
      </c>
      <c r="L134" s="12">
        <v>0</v>
      </c>
      <c r="M134" s="12">
        <v>0</v>
      </c>
      <c r="N134" s="18">
        <f>SUM(E134:M134)</f>
        <v>1828</v>
      </c>
    </row>
    <row r="135" spans="1:14" ht="12.75">
      <c r="A135" s="16"/>
      <c r="B135" s="27"/>
      <c r="C135" s="19"/>
      <c r="D135" s="19"/>
      <c r="E135" s="12"/>
      <c r="F135" s="12"/>
      <c r="G135" s="12"/>
      <c r="H135" s="12"/>
      <c r="I135" s="12"/>
      <c r="J135" s="12"/>
      <c r="K135" s="12"/>
      <c r="L135" s="12"/>
      <c r="M135" s="12"/>
      <c r="N135" s="18"/>
    </row>
    <row r="136" spans="1:14" ht="14.25">
      <c r="A136" s="42">
        <v>1</v>
      </c>
      <c r="B136" s="27" t="s">
        <v>153</v>
      </c>
      <c r="C136" s="19" t="s">
        <v>85</v>
      </c>
      <c r="D136" s="19" t="s">
        <v>34</v>
      </c>
      <c r="E136" s="12">
        <v>388</v>
      </c>
      <c r="F136" s="12">
        <v>394</v>
      </c>
      <c r="G136" s="12">
        <v>395</v>
      </c>
      <c r="H136" s="12">
        <v>396</v>
      </c>
      <c r="I136" s="12">
        <v>392</v>
      </c>
      <c r="J136" s="12">
        <v>389</v>
      </c>
      <c r="K136" s="12">
        <v>384</v>
      </c>
      <c r="L136" s="12">
        <v>396</v>
      </c>
      <c r="M136" s="12">
        <v>391</v>
      </c>
      <c r="N136" s="18">
        <f>SUM(E136:M136)</f>
        <v>3525</v>
      </c>
    </row>
    <row r="137" spans="1:14" ht="12.75">
      <c r="A137" s="16">
        <v>2</v>
      </c>
      <c r="B137" s="27" t="s">
        <v>173</v>
      </c>
      <c r="C137" s="19" t="s">
        <v>85</v>
      </c>
      <c r="D137" s="19" t="s">
        <v>34</v>
      </c>
      <c r="E137" s="12">
        <v>392</v>
      </c>
      <c r="F137" s="12">
        <v>387</v>
      </c>
      <c r="G137" s="12">
        <v>386</v>
      </c>
      <c r="H137" s="12">
        <v>387</v>
      </c>
      <c r="I137" s="12">
        <v>389</v>
      </c>
      <c r="J137" s="12">
        <v>388</v>
      </c>
      <c r="K137" s="12">
        <v>395</v>
      </c>
      <c r="L137" s="12">
        <v>380</v>
      </c>
      <c r="M137" s="12">
        <v>390</v>
      </c>
      <c r="N137" s="18">
        <f>SUM(E137:M137)</f>
        <v>3494</v>
      </c>
    </row>
    <row r="138" spans="1:14" ht="12.75">
      <c r="A138" s="16">
        <v>3</v>
      </c>
      <c r="B138" s="27" t="s">
        <v>331</v>
      </c>
      <c r="C138" s="19" t="s">
        <v>83</v>
      </c>
      <c r="D138" s="19" t="s">
        <v>34</v>
      </c>
      <c r="E138" s="12">
        <v>373</v>
      </c>
      <c r="F138" s="12">
        <v>376</v>
      </c>
      <c r="G138" s="12">
        <v>372</v>
      </c>
      <c r="H138" s="12">
        <v>378</v>
      </c>
      <c r="I138" s="12">
        <v>380</v>
      </c>
      <c r="J138" s="12">
        <v>379</v>
      </c>
      <c r="K138" s="12">
        <v>376</v>
      </c>
      <c r="L138" s="12">
        <v>378</v>
      </c>
      <c r="M138" s="12">
        <v>379</v>
      </c>
      <c r="N138" s="18">
        <f>SUM(E138:M138)</f>
        <v>3391</v>
      </c>
    </row>
    <row r="139" spans="1:14" ht="12.75">
      <c r="A139" s="16">
        <v>4</v>
      </c>
      <c r="B139" s="27" t="s">
        <v>188</v>
      </c>
      <c r="C139" s="19" t="s">
        <v>206</v>
      </c>
      <c r="D139" s="19" t="s">
        <v>34</v>
      </c>
      <c r="E139" s="12">
        <v>386</v>
      </c>
      <c r="F139" s="12">
        <v>377</v>
      </c>
      <c r="G139" s="12">
        <v>370</v>
      </c>
      <c r="H139" s="12">
        <v>367</v>
      </c>
      <c r="I139" s="12">
        <v>367</v>
      </c>
      <c r="J139" s="12">
        <v>371</v>
      </c>
      <c r="K139" s="12">
        <v>357</v>
      </c>
      <c r="L139" s="12">
        <v>374</v>
      </c>
      <c r="M139" s="12">
        <v>380</v>
      </c>
      <c r="N139" s="18">
        <f>SUM(E139:M139)</f>
        <v>3349</v>
      </c>
    </row>
    <row r="140" spans="1:14" ht="12.75">
      <c r="A140" s="16">
        <v>5</v>
      </c>
      <c r="B140" s="27" t="s">
        <v>322</v>
      </c>
      <c r="C140" s="19" t="s">
        <v>332</v>
      </c>
      <c r="D140" s="19" t="s">
        <v>34</v>
      </c>
      <c r="E140" s="12">
        <v>361</v>
      </c>
      <c r="F140" s="12">
        <v>374</v>
      </c>
      <c r="G140" s="12">
        <v>359</v>
      </c>
      <c r="H140" s="12">
        <v>366</v>
      </c>
      <c r="I140" s="12">
        <v>372</v>
      </c>
      <c r="J140" s="12">
        <v>359</v>
      </c>
      <c r="K140" s="12">
        <v>365</v>
      </c>
      <c r="L140" s="12">
        <v>368</v>
      </c>
      <c r="M140" s="12">
        <v>350</v>
      </c>
      <c r="N140" s="18">
        <f>SUM(E140:M140)</f>
        <v>3274</v>
      </c>
    </row>
    <row r="141" spans="1:14" ht="12.75">
      <c r="A141" s="16">
        <v>6</v>
      </c>
      <c r="B141" s="27" t="s">
        <v>313</v>
      </c>
      <c r="C141" s="19" t="s">
        <v>104</v>
      </c>
      <c r="D141" s="45" t="s">
        <v>34</v>
      </c>
      <c r="E141" s="12">
        <v>355</v>
      </c>
      <c r="F141" s="12">
        <v>358</v>
      </c>
      <c r="G141" s="12">
        <v>363</v>
      </c>
      <c r="H141" s="12">
        <v>362</v>
      </c>
      <c r="I141" s="12">
        <v>365</v>
      </c>
      <c r="J141" s="12">
        <v>371</v>
      </c>
      <c r="K141" s="12">
        <v>368</v>
      </c>
      <c r="L141" s="12">
        <v>366</v>
      </c>
      <c r="M141" s="12">
        <v>365</v>
      </c>
      <c r="N141" s="18">
        <f>SUM(E141:M141)</f>
        <v>3273</v>
      </c>
    </row>
    <row r="142" spans="1:14" ht="12.75">
      <c r="A142" s="16">
        <v>7</v>
      </c>
      <c r="B142" s="27" t="s">
        <v>298</v>
      </c>
      <c r="C142" s="45" t="s">
        <v>82</v>
      </c>
      <c r="D142" s="45" t="s">
        <v>34</v>
      </c>
      <c r="E142" s="12">
        <v>341</v>
      </c>
      <c r="F142" s="12">
        <v>354</v>
      </c>
      <c r="G142" s="12">
        <v>360</v>
      </c>
      <c r="H142" s="12">
        <v>364</v>
      </c>
      <c r="I142" s="12">
        <v>364</v>
      </c>
      <c r="J142" s="12">
        <v>371</v>
      </c>
      <c r="K142" s="12">
        <v>381</v>
      </c>
      <c r="L142" s="12">
        <v>364</v>
      </c>
      <c r="M142" s="12">
        <v>362</v>
      </c>
      <c r="N142" s="18">
        <f>SUM(E142:M142)</f>
        <v>3261</v>
      </c>
    </row>
    <row r="143" spans="1:14" ht="12.75">
      <c r="A143" s="16">
        <v>8</v>
      </c>
      <c r="B143" s="27" t="s">
        <v>161</v>
      </c>
      <c r="C143" s="19" t="s">
        <v>95</v>
      </c>
      <c r="D143" s="19" t="s">
        <v>34</v>
      </c>
      <c r="E143" s="12">
        <v>333</v>
      </c>
      <c r="F143" s="12">
        <v>353</v>
      </c>
      <c r="G143" s="12">
        <v>367</v>
      </c>
      <c r="H143" s="12">
        <v>376</v>
      </c>
      <c r="I143" s="12">
        <v>353</v>
      </c>
      <c r="J143" s="12">
        <v>363</v>
      </c>
      <c r="K143" s="12">
        <v>353</v>
      </c>
      <c r="L143" s="12">
        <v>355</v>
      </c>
      <c r="M143" s="12">
        <v>367</v>
      </c>
      <c r="N143" s="18">
        <f>SUM(E143:M143)</f>
        <v>3220</v>
      </c>
    </row>
    <row r="144" spans="1:14" ht="12.75">
      <c r="A144" s="16">
        <v>9</v>
      </c>
      <c r="B144" s="27" t="s">
        <v>215</v>
      </c>
      <c r="C144" s="45" t="s">
        <v>67</v>
      </c>
      <c r="D144" s="45" t="s">
        <v>34</v>
      </c>
      <c r="E144" s="12">
        <v>349</v>
      </c>
      <c r="F144" s="12">
        <v>364</v>
      </c>
      <c r="G144" s="12">
        <v>354</v>
      </c>
      <c r="H144" s="12">
        <v>345</v>
      </c>
      <c r="I144" s="12">
        <v>358</v>
      </c>
      <c r="J144" s="12">
        <v>351</v>
      </c>
      <c r="K144" s="12">
        <v>362</v>
      </c>
      <c r="L144" s="12">
        <v>357</v>
      </c>
      <c r="M144" s="12">
        <v>350</v>
      </c>
      <c r="N144" s="18">
        <f>SUM(E144:M144)</f>
        <v>3190</v>
      </c>
    </row>
    <row r="145" spans="1:14" ht="14.25">
      <c r="A145" s="42">
        <v>10</v>
      </c>
      <c r="B145" s="27" t="s">
        <v>330</v>
      </c>
      <c r="C145" s="19" t="s">
        <v>83</v>
      </c>
      <c r="D145" s="19" t="s">
        <v>34</v>
      </c>
      <c r="E145" s="12">
        <v>344</v>
      </c>
      <c r="F145" s="12">
        <v>351</v>
      </c>
      <c r="G145" s="12">
        <v>350</v>
      </c>
      <c r="H145" s="12">
        <v>360</v>
      </c>
      <c r="I145" s="12">
        <v>359</v>
      </c>
      <c r="J145" s="12">
        <v>358</v>
      </c>
      <c r="K145" s="12">
        <v>350</v>
      </c>
      <c r="L145" s="12">
        <v>347</v>
      </c>
      <c r="M145" s="12">
        <v>349</v>
      </c>
      <c r="N145" s="18">
        <f>SUM(E145:M145)</f>
        <v>3168</v>
      </c>
    </row>
    <row r="146" spans="1:14" ht="12.75">
      <c r="A146" s="16">
        <v>11</v>
      </c>
      <c r="B146" s="27" t="s">
        <v>149</v>
      </c>
      <c r="C146" s="45" t="s">
        <v>67</v>
      </c>
      <c r="D146" s="45" t="s">
        <v>34</v>
      </c>
      <c r="E146" s="12">
        <v>390</v>
      </c>
      <c r="F146" s="12">
        <v>0</v>
      </c>
      <c r="G146" s="12">
        <v>389</v>
      </c>
      <c r="H146" s="12">
        <v>379</v>
      </c>
      <c r="I146" s="12">
        <v>384</v>
      </c>
      <c r="J146" s="12">
        <v>369</v>
      </c>
      <c r="K146" s="12">
        <v>377</v>
      </c>
      <c r="L146" s="12">
        <v>378</v>
      </c>
      <c r="M146" s="12">
        <v>379</v>
      </c>
      <c r="N146" s="18">
        <f>SUM(E146:M146)</f>
        <v>3045</v>
      </c>
    </row>
    <row r="147" spans="1:14" ht="12.75">
      <c r="A147" s="16">
        <v>12</v>
      </c>
      <c r="B147" s="27" t="s">
        <v>160</v>
      </c>
      <c r="C147" s="19" t="s">
        <v>95</v>
      </c>
      <c r="D147" s="19" t="s">
        <v>34</v>
      </c>
      <c r="E147" s="12">
        <v>355</v>
      </c>
      <c r="F147" s="12">
        <v>360</v>
      </c>
      <c r="G147" s="12">
        <v>347</v>
      </c>
      <c r="H147" s="12">
        <v>0</v>
      </c>
      <c r="I147" s="12">
        <v>356</v>
      </c>
      <c r="J147" s="12">
        <v>341</v>
      </c>
      <c r="K147" s="12">
        <v>342</v>
      </c>
      <c r="L147" s="12">
        <v>341</v>
      </c>
      <c r="M147" s="12">
        <v>346</v>
      </c>
      <c r="N147" s="18">
        <f>SUM(E147:M147)</f>
        <v>2788</v>
      </c>
    </row>
    <row r="148" spans="1:14" ht="12.75">
      <c r="A148" s="16"/>
      <c r="B148" s="27"/>
      <c r="C148" s="19"/>
      <c r="D148" s="19"/>
      <c r="E148" s="12"/>
      <c r="F148" s="12"/>
      <c r="G148" s="12"/>
      <c r="H148" s="12"/>
      <c r="I148" s="12"/>
      <c r="J148" s="12"/>
      <c r="K148" s="12"/>
      <c r="L148" s="12"/>
      <c r="M148" s="12"/>
      <c r="N148" s="18"/>
    </row>
    <row r="149" spans="1:14" ht="12.75">
      <c r="A149" s="16">
        <v>1</v>
      </c>
      <c r="B149" s="27" t="s">
        <v>212</v>
      </c>
      <c r="C149" s="45" t="s">
        <v>67</v>
      </c>
      <c r="D149" s="45" t="s">
        <v>126</v>
      </c>
      <c r="E149" s="12">
        <v>377</v>
      </c>
      <c r="F149" s="12">
        <v>373</v>
      </c>
      <c r="G149" s="12">
        <v>375</v>
      </c>
      <c r="H149" s="12">
        <v>352</v>
      </c>
      <c r="I149" s="12">
        <v>375</v>
      </c>
      <c r="J149" s="12">
        <v>366</v>
      </c>
      <c r="K149" s="12">
        <v>371</v>
      </c>
      <c r="L149" s="12">
        <v>367</v>
      </c>
      <c r="M149" s="12">
        <v>372</v>
      </c>
      <c r="N149" s="18">
        <f>SUM(E149:M149)</f>
        <v>3328</v>
      </c>
    </row>
    <row r="150" spans="1:14" ht="12.75">
      <c r="A150" s="16">
        <v>2</v>
      </c>
      <c r="B150" s="27" t="s">
        <v>297</v>
      </c>
      <c r="C150" s="45" t="s">
        <v>82</v>
      </c>
      <c r="D150" s="45" t="s">
        <v>126</v>
      </c>
      <c r="E150" s="12">
        <v>361</v>
      </c>
      <c r="F150" s="12">
        <v>367</v>
      </c>
      <c r="G150" s="12">
        <v>368</v>
      </c>
      <c r="H150" s="12">
        <v>362</v>
      </c>
      <c r="I150" s="12">
        <v>377</v>
      </c>
      <c r="J150" s="12">
        <v>351</v>
      </c>
      <c r="K150" s="12">
        <v>362</v>
      </c>
      <c r="L150" s="12">
        <v>356</v>
      </c>
      <c r="M150" s="12">
        <v>361</v>
      </c>
      <c r="N150" s="18">
        <f>SUM(E150:M150)</f>
        <v>3265</v>
      </c>
    </row>
    <row r="151" spans="1:14" ht="12.75">
      <c r="A151" s="16">
        <v>3</v>
      </c>
      <c r="B151" s="27" t="s">
        <v>277</v>
      </c>
      <c r="C151" s="19" t="s">
        <v>275</v>
      </c>
      <c r="D151" s="19" t="s">
        <v>126</v>
      </c>
      <c r="E151" s="12">
        <v>0</v>
      </c>
      <c r="F151" s="12">
        <v>314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8">
        <f>SUM(E151:M151)</f>
        <v>314</v>
      </c>
    </row>
    <row r="152" spans="1:14" ht="12.75">
      <c r="A152" s="16"/>
      <c r="B152" s="27"/>
      <c r="C152" s="19"/>
      <c r="D152" s="19"/>
      <c r="E152" s="12"/>
      <c r="F152" s="12"/>
      <c r="G152" s="12"/>
      <c r="H152" s="12"/>
      <c r="I152" s="12"/>
      <c r="J152" s="12"/>
      <c r="K152" s="12"/>
      <c r="L152" s="12"/>
      <c r="M152" s="12"/>
      <c r="N152" s="18"/>
    </row>
    <row r="153" spans="1:14" ht="12.75">
      <c r="A153" s="16">
        <v>1</v>
      </c>
      <c r="B153" s="27" t="s">
        <v>291</v>
      </c>
      <c r="C153" s="19" t="s">
        <v>154</v>
      </c>
      <c r="D153" s="19" t="s">
        <v>32</v>
      </c>
      <c r="E153" s="12">
        <v>375</v>
      </c>
      <c r="F153" s="12">
        <v>376</v>
      </c>
      <c r="G153" s="12">
        <v>368</v>
      </c>
      <c r="H153" s="12">
        <v>375</v>
      </c>
      <c r="I153" s="12">
        <v>360</v>
      </c>
      <c r="J153" s="12">
        <v>377</v>
      </c>
      <c r="K153" s="12">
        <v>372</v>
      </c>
      <c r="L153" s="12">
        <v>366</v>
      </c>
      <c r="M153" s="12">
        <v>368</v>
      </c>
      <c r="N153" s="18">
        <f>SUM(E153:M153)</f>
        <v>3337</v>
      </c>
    </row>
    <row r="154" spans="1:14" ht="12.75">
      <c r="A154" s="16">
        <v>2</v>
      </c>
      <c r="B154" s="28" t="s">
        <v>324</v>
      </c>
      <c r="C154" s="20" t="s">
        <v>332</v>
      </c>
      <c r="D154" s="20" t="s">
        <v>32</v>
      </c>
      <c r="E154" s="12">
        <v>370</v>
      </c>
      <c r="F154" s="12">
        <v>371</v>
      </c>
      <c r="G154" s="12">
        <v>370</v>
      </c>
      <c r="H154" s="12">
        <v>367</v>
      </c>
      <c r="I154" s="12">
        <v>371</v>
      </c>
      <c r="J154" s="12">
        <v>372</v>
      </c>
      <c r="K154" s="12">
        <v>360</v>
      </c>
      <c r="L154" s="12">
        <v>370</v>
      </c>
      <c r="M154" s="12">
        <v>372</v>
      </c>
      <c r="N154" s="18">
        <f>SUM(E154:M154)</f>
        <v>3323</v>
      </c>
    </row>
    <row r="155" spans="1:14" ht="12.75">
      <c r="A155" s="16">
        <v>3</v>
      </c>
      <c r="B155" s="27" t="s">
        <v>257</v>
      </c>
      <c r="C155" s="45" t="s">
        <v>85</v>
      </c>
      <c r="D155" s="45" t="s">
        <v>32</v>
      </c>
      <c r="E155" s="12">
        <v>363</v>
      </c>
      <c r="F155" s="12">
        <v>369</v>
      </c>
      <c r="G155" s="12">
        <v>375</v>
      </c>
      <c r="H155" s="12">
        <v>376</v>
      </c>
      <c r="I155" s="12">
        <v>359</v>
      </c>
      <c r="J155" s="12">
        <v>371</v>
      </c>
      <c r="K155" s="12">
        <v>369</v>
      </c>
      <c r="L155" s="12">
        <v>357</v>
      </c>
      <c r="M155" s="12">
        <v>380</v>
      </c>
      <c r="N155" s="18">
        <f>SUM(E155:M155)</f>
        <v>3319</v>
      </c>
    </row>
    <row r="156" spans="1:14" ht="12.75">
      <c r="A156" s="16">
        <v>4</v>
      </c>
      <c r="B156" s="27" t="s">
        <v>323</v>
      </c>
      <c r="C156" s="19" t="s">
        <v>332</v>
      </c>
      <c r="D156" s="19" t="s">
        <v>32</v>
      </c>
      <c r="E156" s="12">
        <v>351</v>
      </c>
      <c r="F156" s="12">
        <v>367</v>
      </c>
      <c r="G156" s="12">
        <v>371</v>
      </c>
      <c r="H156" s="12">
        <v>375</v>
      </c>
      <c r="I156" s="12">
        <v>351</v>
      </c>
      <c r="J156" s="12">
        <v>377</v>
      </c>
      <c r="K156" s="12">
        <v>368</v>
      </c>
      <c r="L156" s="12">
        <v>370</v>
      </c>
      <c r="M156" s="12">
        <v>363</v>
      </c>
      <c r="N156" s="18">
        <f>SUM(E156:M156)</f>
        <v>3293</v>
      </c>
    </row>
    <row r="157" spans="1:14" ht="12.75">
      <c r="A157" s="16">
        <v>5</v>
      </c>
      <c r="B157" s="28" t="s">
        <v>218</v>
      </c>
      <c r="C157" s="20" t="s">
        <v>98</v>
      </c>
      <c r="D157" s="20" t="s">
        <v>32</v>
      </c>
      <c r="E157" s="12">
        <v>362</v>
      </c>
      <c r="F157" s="12">
        <v>359</v>
      </c>
      <c r="G157" s="12">
        <v>363</v>
      </c>
      <c r="H157" s="12">
        <v>365</v>
      </c>
      <c r="I157" s="12">
        <v>363</v>
      </c>
      <c r="J157" s="12">
        <v>365</v>
      </c>
      <c r="K157" s="12">
        <v>363</v>
      </c>
      <c r="L157" s="12">
        <v>359</v>
      </c>
      <c r="M157" s="12">
        <v>366</v>
      </c>
      <c r="N157" s="18">
        <f>SUM(E157:M157)</f>
        <v>3265</v>
      </c>
    </row>
    <row r="158" spans="1:14" ht="12.75">
      <c r="A158" s="16">
        <v>6</v>
      </c>
      <c r="B158" s="27" t="s">
        <v>214</v>
      </c>
      <c r="C158" s="45" t="s">
        <v>67</v>
      </c>
      <c r="D158" s="45" t="s">
        <v>32</v>
      </c>
      <c r="E158" s="12">
        <v>347</v>
      </c>
      <c r="F158" s="12">
        <v>352</v>
      </c>
      <c r="G158" s="12">
        <v>363</v>
      </c>
      <c r="H158" s="12">
        <v>356</v>
      </c>
      <c r="I158" s="12">
        <v>356</v>
      </c>
      <c r="J158" s="12">
        <v>362</v>
      </c>
      <c r="K158" s="12">
        <v>363</v>
      </c>
      <c r="L158" s="12">
        <v>346</v>
      </c>
      <c r="M158" s="12">
        <v>356</v>
      </c>
      <c r="N158" s="18">
        <f>SUM(E158:M158)</f>
        <v>3201</v>
      </c>
    </row>
    <row r="159" spans="1:14" ht="12.75">
      <c r="A159" s="16">
        <v>7</v>
      </c>
      <c r="B159" s="28" t="s">
        <v>286</v>
      </c>
      <c r="C159" s="20" t="s">
        <v>104</v>
      </c>
      <c r="D159" s="10" t="s">
        <v>32</v>
      </c>
      <c r="E159" s="12">
        <v>345</v>
      </c>
      <c r="F159" s="12">
        <v>364</v>
      </c>
      <c r="G159" s="12">
        <v>367</v>
      </c>
      <c r="H159" s="12">
        <v>351</v>
      </c>
      <c r="I159" s="12">
        <v>351</v>
      </c>
      <c r="J159" s="12">
        <v>337</v>
      </c>
      <c r="K159" s="12">
        <v>359</v>
      </c>
      <c r="L159" s="12">
        <v>355</v>
      </c>
      <c r="M159" s="12">
        <v>367</v>
      </c>
      <c r="N159" s="18">
        <f>SUM(E159:M159)</f>
        <v>3196</v>
      </c>
    </row>
    <row r="160" spans="1:14" ht="12.75">
      <c r="A160" s="16">
        <v>8</v>
      </c>
      <c r="B160" s="28" t="s">
        <v>219</v>
      </c>
      <c r="C160" s="20" t="s">
        <v>98</v>
      </c>
      <c r="D160" s="20" t="s">
        <v>32</v>
      </c>
      <c r="E160" s="12">
        <v>343</v>
      </c>
      <c r="F160" s="12">
        <v>371</v>
      </c>
      <c r="G160" s="12">
        <v>353</v>
      </c>
      <c r="H160" s="12">
        <v>344</v>
      </c>
      <c r="I160" s="12">
        <v>352</v>
      </c>
      <c r="J160" s="12">
        <v>357</v>
      </c>
      <c r="K160" s="12">
        <v>342</v>
      </c>
      <c r="L160" s="12">
        <v>345</v>
      </c>
      <c r="M160" s="12">
        <v>348</v>
      </c>
      <c r="N160" s="18">
        <f>SUM(E160:M160)</f>
        <v>3155</v>
      </c>
    </row>
    <row r="161" spans="1:14" ht="12.75">
      <c r="A161" s="16">
        <v>9</v>
      </c>
      <c r="B161" s="26" t="s">
        <v>213</v>
      </c>
      <c r="C161" s="46" t="s">
        <v>67</v>
      </c>
      <c r="D161" s="46" t="s">
        <v>32</v>
      </c>
      <c r="E161" s="12">
        <v>347</v>
      </c>
      <c r="F161" s="12">
        <v>349</v>
      </c>
      <c r="G161" s="12">
        <v>330</v>
      </c>
      <c r="H161" s="12">
        <v>350</v>
      </c>
      <c r="I161" s="12">
        <v>348</v>
      </c>
      <c r="J161" s="12">
        <v>309</v>
      </c>
      <c r="K161" s="12">
        <v>334</v>
      </c>
      <c r="L161" s="12">
        <v>348</v>
      </c>
      <c r="M161" s="12">
        <v>338</v>
      </c>
      <c r="N161" s="18">
        <f>SUM(E161:M161)</f>
        <v>3053</v>
      </c>
    </row>
    <row r="162" spans="1:14" ht="12.75">
      <c r="A162" s="16">
        <v>10</v>
      </c>
      <c r="B162" s="26" t="s">
        <v>267</v>
      </c>
      <c r="C162" s="46" t="s">
        <v>71</v>
      </c>
      <c r="D162" s="46" t="s">
        <v>32</v>
      </c>
      <c r="E162" s="12">
        <v>330</v>
      </c>
      <c r="F162" s="12">
        <v>337</v>
      </c>
      <c r="G162" s="12">
        <v>332</v>
      </c>
      <c r="H162" s="12">
        <v>309</v>
      </c>
      <c r="I162" s="12">
        <v>332</v>
      </c>
      <c r="J162" s="12">
        <v>338</v>
      </c>
      <c r="K162" s="12">
        <v>338</v>
      </c>
      <c r="L162" s="12">
        <v>349</v>
      </c>
      <c r="M162" s="12">
        <v>350</v>
      </c>
      <c r="N162" s="18">
        <f>SUM(E162:M162)</f>
        <v>3015</v>
      </c>
    </row>
    <row r="163" spans="1:14" ht="12.75">
      <c r="A163" s="16">
        <v>11</v>
      </c>
      <c r="B163" s="68" t="s">
        <v>295</v>
      </c>
      <c r="C163" s="46" t="s">
        <v>154</v>
      </c>
      <c r="D163" s="46" t="s">
        <v>32</v>
      </c>
      <c r="E163" s="12">
        <v>355</v>
      </c>
      <c r="F163" s="12">
        <v>368</v>
      </c>
      <c r="G163" s="12">
        <v>361</v>
      </c>
      <c r="H163" s="12">
        <v>340</v>
      </c>
      <c r="I163" s="12">
        <v>338</v>
      </c>
      <c r="J163" s="12">
        <v>359</v>
      </c>
      <c r="K163" s="12">
        <v>356</v>
      </c>
      <c r="L163" s="12">
        <v>345</v>
      </c>
      <c r="M163" s="12">
        <v>0</v>
      </c>
      <c r="N163" s="18">
        <f>SUM(E163:M163)</f>
        <v>2822</v>
      </c>
    </row>
    <row r="164" spans="1:14" ht="12.75">
      <c r="A164" s="16">
        <v>12</v>
      </c>
      <c r="B164" s="28" t="s">
        <v>225</v>
      </c>
      <c r="C164" s="20" t="s">
        <v>101</v>
      </c>
      <c r="D164" s="20" t="s">
        <v>32</v>
      </c>
      <c r="E164" s="12">
        <v>294</v>
      </c>
      <c r="F164" s="12">
        <v>284</v>
      </c>
      <c r="G164" s="12">
        <v>315</v>
      </c>
      <c r="H164" s="12">
        <v>309</v>
      </c>
      <c r="I164" s="12">
        <v>268</v>
      </c>
      <c r="J164" s="12">
        <v>312</v>
      </c>
      <c r="K164" s="12">
        <v>319</v>
      </c>
      <c r="L164" s="12">
        <v>327</v>
      </c>
      <c r="M164" s="12">
        <v>322</v>
      </c>
      <c r="N164" s="18">
        <f>SUM(E164:M164)</f>
        <v>2750</v>
      </c>
    </row>
    <row r="165" spans="1:14" ht="12.75">
      <c r="A165" s="16">
        <v>13</v>
      </c>
      <c r="B165" s="27" t="s">
        <v>226</v>
      </c>
      <c r="C165" s="19" t="s">
        <v>101</v>
      </c>
      <c r="D165" s="19" t="s">
        <v>32</v>
      </c>
      <c r="E165" s="12">
        <v>284</v>
      </c>
      <c r="F165" s="12">
        <v>294</v>
      </c>
      <c r="G165" s="12">
        <v>286</v>
      </c>
      <c r="H165" s="12">
        <v>315</v>
      </c>
      <c r="I165" s="12">
        <v>314</v>
      </c>
      <c r="J165" s="12">
        <v>313</v>
      </c>
      <c r="K165" s="12">
        <v>282</v>
      </c>
      <c r="L165" s="12">
        <v>311</v>
      </c>
      <c r="M165" s="12">
        <v>313</v>
      </c>
      <c r="N165" s="18">
        <f>SUM(E165:M165)</f>
        <v>2712</v>
      </c>
    </row>
    <row r="166" spans="1:14" ht="12.75">
      <c r="A166" s="16">
        <v>14</v>
      </c>
      <c r="B166" s="27" t="s">
        <v>269</v>
      </c>
      <c r="C166" s="45" t="s">
        <v>71</v>
      </c>
      <c r="D166" s="45" t="s">
        <v>32</v>
      </c>
      <c r="E166" s="12">
        <v>289</v>
      </c>
      <c r="F166" s="12">
        <v>312</v>
      </c>
      <c r="G166" s="12">
        <v>300</v>
      </c>
      <c r="H166" s="12">
        <v>292</v>
      </c>
      <c r="I166" s="12">
        <v>0</v>
      </c>
      <c r="J166" s="12">
        <v>306</v>
      </c>
      <c r="K166" s="12">
        <v>306</v>
      </c>
      <c r="L166" s="12">
        <v>319</v>
      </c>
      <c r="M166" s="12">
        <v>340</v>
      </c>
      <c r="N166" s="18">
        <f>SUM(E166:M166)</f>
        <v>2464</v>
      </c>
    </row>
    <row r="167" spans="1:14" ht="12.75">
      <c r="A167" s="16">
        <v>15</v>
      </c>
      <c r="B167" s="27" t="s">
        <v>284</v>
      </c>
      <c r="C167" s="19" t="s">
        <v>40</v>
      </c>
      <c r="D167" s="19" t="s">
        <v>32</v>
      </c>
      <c r="E167" s="12">
        <v>295</v>
      </c>
      <c r="F167" s="12">
        <v>306</v>
      </c>
      <c r="G167" s="12">
        <v>281</v>
      </c>
      <c r="H167" s="12">
        <v>256</v>
      </c>
      <c r="I167" s="12">
        <v>299</v>
      </c>
      <c r="J167" s="12">
        <v>252</v>
      </c>
      <c r="K167" s="12">
        <v>269</v>
      </c>
      <c r="L167" s="12">
        <v>297</v>
      </c>
      <c r="M167" s="12">
        <v>0</v>
      </c>
      <c r="N167" s="18">
        <f>SUM(E167:M167)</f>
        <v>2255</v>
      </c>
    </row>
    <row r="168" spans="1:14" ht="12.75">
      <c r="A168" s="16">
        <v>16</v>
      </c>
      <c r="B168" s="27" t="s">
        <v>270</v>
      </c>
      <c r="C168" s="45" t="s">
        <v>71</v>
      </c>
      <c r="D168" s="45" t="s">
        <v>32</v>
      </c>
      <c r="E168" s="12">
        <v>308</v>
      </c>
      <c r="F168" s="12">
        <v>288</v>
      </c>
      <c r="G168" s="12">
        <v>291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8">
        <f>SUM(E168:M168)</f>
        <v>887</v>
      </c>
    </row>
    <row r="169" spans="1:14" ht="12.75">
      <c r="A169" s="16">
        <v>17</v>
      </c>
      <c r="B169" s="27" t="s">
        <v>265</v>
      </c>
      <c r="C169" s="45" t="s">
        <v>71</v>
      </c>
      <c r="D169" s="45" t="s">
        <v>32</v>
      </c>
      <c r="E169" s="12">
        <v>232</v>
      </c>
      <c r="F169" s="12">
        <v>235</v>
      </c>
      <c r="G169" s="12">
        <v>227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8">
        <f>SUM(E169:M169)</f>
        <v>694</v>
      </c>
    </row>
    <row r="170" spans="1:14" ht="12.75">
      <c r="A170" s="16">
        <v>18</v>
      </c>
      <c r="B170" s="27" t="s">
        <v>285</v>
      </c>
      <c r="C170" s="19" t="s">
        <v>27</v>
      </c>
      <c r="D170" s="19" t="s">
        <v>32</v>
      </c>
      <c r="E170" s="12">
        <v>301</v>
      </c>
      <c r="F170" s="12">
        <v>326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8">
        <f>SUM(E170:M170)</f>
        <v>627</v>
      </c>
    </row>
    <row r="171" spans="1:14" ht="13.5" customHeight="1">
      <c r="A171" s="16">
        <v>19</v>
      </c>
      <c r="B171" s="27" t="s">
        <v>266</v>
      </c>
      <c r="C171" s="45" t="s">
        <v>71</v>
      </c>
      <c r="D171" s="45" t="s">
        <v>32</v>
      </c>
      <c r="E171" s="12">
        <v>209</v>
      </c>
      <c r="F171" s="12">
        <v>220</v>
      </c>
      <c r="G171" s="12">
        <v>194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8">
        <f>SUM(E171:M171)</f>
        <v>623</v>
      </c>
    </row>
    <row r="172" spans="1:14" ht="12.75">
      <c r="A172" s="16">
        <v>20</v>
      </c>
      <c r="B172" s="27" t="s">
        <v>223</v>
      </c>
      <c r="C172" s="19" t="s">
        <v>98</v>
      </c>
      <c r="D172" s="19" t="s">
        <v>32</v>
      </c>
      <c r="E172" s="12">
        <v>318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8">
        <f>SUM(E172:M172)</f>
        <v>318</v>
      </c>
    </row>
    <row r="173" spans="1:14" ht="12.75">
      <c r="A173" s="16"/>
      <c r="B173" s="27"/>
      <c r="C173" s="19"/>
      <c r="D173" s="19"/>
      <c r="E173" s="12"/>
      <c r="F173" s="12"/>
      <c r="G173" s="12"/>
      <c r="H173" s="12"/>
      <c r="I173" s="12"/>
      <c r="J173" s="12"/>
      <c r="K173" s="12"/>
      <c r="L173" s="12"/>
      <c r="M173" s="12"/>
      <c r="N173" s="18"/>
    </row>
    <row r="174" spans="1:14" ht="12.75">
      <c r="A174" s="16">
        <v>1</v>
      </c>
      <c r="B174" s="27" t="s">
        <v>274</v>
      </c>
      <c r="C174" s="45" t="s">
        <v>123</v>
      </c>
      <c r="D174" s="19" t="s">
        <v>31</v>
      </c>
      <c r="E174" s="12">
        <v>396</v>
      </c>
      <c r="F174" s="12">
        <v>390</v>
      </c>
      <c r="G174" s="12">
        <v>393</v>
      </c>
      <c r="H174" s="12">
        <v>391</v>
      </c>
      <c r="I174" s="12">
        <v>384</v>
      </c>
      <c r="J174" s="12">
        <v>390</v>
      </c>
      <c r="K174" s="12">
        <v>383</v>
      </c>
      <c r="L174" s="12">
        <v>393</v>
      </c>
      <c r="M174" s="12">
        <v>394</v>
      </c>
      <c r="N174" s="18">
        <f>SUM(E174:M174)</f>
        <v>3514</v>
      </c>
    </row>
    <row r="175" spans="1:14" ht="12.75">
      <c r="A175" s="16">
        <v>2</v>
      </c>
      <c r="B175" s="27" t="s">
        <v>329</v>
      </c>
      <c r="C175" s="19" t="s">
        <v>83</v>
      </c>
      <c r="D175" s="19" t="s">
        <v>31</v>
      </c>
      <c r="E175" s="12">
        <v>376</v>
      </c>
      <c r="F175" s="12">
        <v>393</v>
      </c>
      <c r="G175" s="12">
        <v>386</v>
      </c>
      <c r="H175" s="12">
        <v>392</v>
      </c>
      <c r="I175" s="12">
        <v>389</v>
      </c>
      <c r="J175" s="12">
        <v>388</v>
      </c>
      <c r="K175" s="12">
        <v>387</v>
      </c>
      <c r="L175" s="12">
        <v>387</v>
      </c>
      <c r="M175" s="12">
        <v>382</v>
      </c>
      <c r="N175" s="18">
        <f>SUM(E175:M175)</f>
        <v>3480</v>
      </c>
    </row>
    <row r="176" spans="1:14" ht="12.75">
      <c r="A176" s="16">
        <v>3</v>
      </c>
      <c r="B176" s="27" t="s">
        <v>326</v>
      </c>
      <c r="C176" s="19" t="s">
        <v>332</v>
      </c>
      <c r="D176" s="19" t="s">
        <v>31</v>
      </c>
      <c r="E176" s="12">
        <v>385</v>
      </c>
      <c r="F176" s="12">
        <v>381</v>
      </c>
      <c r="G176" s="12">
        <v>378</v>
      </c>
      <c r="H176" s="12">
        <v>380</v>
      </c>
      <c r="I176" s="12">
        <v>389</v>
      </c>
      <c r="J176" s="12">
        <v>388</v>
      </c>
      <c r="K176" s="12">
        <v>392</v>
      </c>
      <c r="L176" s="12">
        <v>383</v>
      </c>
      <c r="M176" s="12">
        <v>391</v>
      </c>
      <c r="N176" s="18">
        <f>SUM(E176:M176)</f>
        <v>3467</v>
      </c>
    </row>
    <row r="177" spans="1:14" ht="12.75">
      <c r="A177" s="16">
        <v>4</v>
      </c>
      <c r="B177" s="28" t="s">
        <v>114</v>
      </c>
      <c r="C177" s="20" t="s">
        <v>39</v>
      </c>
      <c r="D177" s="20" t="s">
        <v>31</v>
      </c>
      <c r="E177" s="12">
        <v>382</v>
      </c>
      <c r="F177" s="12">
        <v>383</v>
      </c>
      <c r="G177" s="12">
        <v>385</v>
      </c>
      <c r="H177" s="12">
        <v>384</v>
      </c>
      <c r="I177" s="12">
        <v>388</v>
      </c>
      <c r="J177" s="12">
        <v>387</v>
      </c>
      <c r="K177" s="12">
        <v>389</v>
      </c>
      <c r="L177" s="12">
        <v>383</v>
      </c>
      <c r="M177" s="12">
        <v>386</v>
      </c>
      <c r="N177" s="18">
        <f>SUM(E177:M177)</f>
        <v>3467</v>
      </c>
    </row>
    <row r="178" spans="1:14" ht="12.75">
      <c r="A178" s="16">
        <v>5</v>
      </c>
      <c r="B178" s="28" t="s">
        <v>148</v>
      </c>
      <c r="C178" s="20" t="s">
        <v>25</v>
      </c>
      <c r="D178" s="20" t="s">
        <v>31</v>
      </c>
      <c r="E178" s="12">
        <v>389</v>
      </c>
      <c r="F178" s="12">
        <v>388</v>
      </c>
      <c r="G178" s="12">
        <v>379</v>
      </c>
      <c r="H178" s="12">
        <v>387</v>
      </c>
      <c r="I178" s="12">
        <v>382</v>
      </c>
      <c r="J178" s="12">
        <v>376</v>
      </c>
      <c r="K178" s="12">
        <v>380</v>
      </c>
      <c r="L178" s="12">
        <v>380</v>
      </c>
      <c r="M178" s="12">
        <v>382</v>
      </c>
      <c r="N178" s="18">
        <f>SUM(E178:M178)</f>
        <v>3443</v>
      </c>
    </row>
    <row r="179" spans="1:14" ht="12.75">
      <c r="A179" s="16">
        <v>6</v>
      </c>
      <c r="B179" s="27" t="s">
        <v>288</v>
      </c>
      <c r="C179" s="19" t="s">
        <v>85</v>
      </c>
      <c r="D179" s="19" t="s">
        <v>31</v>
      </c>
      <c r="E179" s="12">
        <v>369</v>
      </c>
      <c r="F179" s="12">
        <v>380</v>
      </c>
      <c r="G179" s="12">
        <v>391</v>
      </c>
      <c r="H179" s="12">
        <v>385</v>
      </c>
      <c r="I179" s="12">
        <v>374</v>
      </c>
      <c r="J179" s="12">
        <v>374</v>
      </c>
      <c r="K179" s="12">
        <v>375</v>
      </c>
      <c r="L179" s="12">
        <v>379</v>
      </c>
      <c r="M179" s="12">
        <v>386</v>
      </c>
      <c r="N179" s="18">
        <f>SUM(E179:M179)</f>
        <v>3413</v>
      </c>
    </row>
    <row r="180" spans="1:14" ht="12.75">
      <c r="A180" s="16">
        <v>7</v>
      </c>
      <c r="B180" s="27" t="s">
        <v>325</v>
      </c>
      <c r="C180" s="19" t="s">
        <v>332</v>
      </c>
      <c r="D180" s="19" t="s">
        <v>31</v>
      </c>
      <c r="E180" s="12">
        <v>359</v>
      </c>
      <c r="F180" s="12">
        <v>374</v>
      </c>
      <c r="G180" s="12">
        <v>379</v>
      </c>
      <c r="H180" s="12">
        <v>374</v>
      </c>
      <c r="I180" s="12">
        <v>388</v>
      </c>
      <c r="J180" s="12">
        <v>378</v>
      </c>
      <c r="K180" s="12">
        <v>389</v>
      </c>
      <c r="L180" s="12">
        <v>382</v>
      </c>
      <c r="M180" s="12">
        <v>383</v>
      </c>
      <c r="N180" s="18">
        <f>SUM(E180:M180)</f>
        <v>3406</v>
      </c>
    </row>
    <row r="181" spans="1:14" ht="12.75">
      <c r="A181" s="16">
        <v>8</v>
      </c>
      <c r="B181" s="27" t="s">
        <v>127</v>
      </c>
      <c r="C181" s="19" t="s">
        <v>98</v>
      </c>
      <c r="D181" s="19" t="s">
        <v>31</v>
      </c>
      <c r="E181" s="12">
        <v>379</v>
      </c>
      <c r="F181" s="12">
        <v>376</v>
      </c>
      <c r="G181" s="12">
        <v>383</v>
      </c>
      <c r="H181" s="12">
        <v>377</v>
      </c>
      <c r="I181" s="12">
        <v>378</v>
      </c>
      <c r="J181" s="12">
        <v>383</v>
      </c>
      <c r="K181" s="12">
        <v>379</v>
      </c>
      <c r="L181" s="12">
        <v>366</v>
      </c>
      <c r="M181" s="12">
        <v>380</v>
      </c>
      <c r="N181" s="18">
        <f>SUM(E181:M181)</f>
        <v>3401</v>
      </c>
    </row>
    <row r="182" spans="1:14" ht="12.75">
      <c r="A182" s="16">
        <v>9</v>
      </c>
      <c r="B182" s="27" t="s">
        <v>210</v>
      </c>
      <c r="C182" s="19" t="s">
        <v>10</v>
      </c>
      <c r="D182" s="19" t="s">
        <v>31</v>
      </c>
      <c r="E182" s="12">
        <v>377</v>
      </c>
      <c r="F182" s="12">
        <v>370</v>
      </c>
      <c r="G182" s="12">
        <v>376</v>
      </c>
      <c r="H182" s="12">
        <v>382</v>
      </c>
      <c r="I182" s="12">
        <v>378</v>
      </c>
      <c r="J182" s="12">
        <v>375</v>
      </c>
      <c r="K182" s="12">
        <v>369</v>
      </c>
      <c r="L182" s="12">
        <v>377</v>
      </c>
      <c r="M182" s="12">
        <v>387</v>
      </c>
      <c r="N182" s="18">
        <f>SUM(E182:M182)</f>
        <v>3391</v>
      </c>
    </row>
    <row r="183" spans="1:14" ht="12.75">
      <c r="A183" s="16">
        <v>10</v>
      </c>
      <c r="B183" s="27" t="s">
        <v>273</v>
      </c>
      <c r="C183" s="19" t="s">
        <v>39</v>
      </c>
      <c r="D183" s="19" t="s">
        <v>31</v>
      </c>
      <c r="E183" s="12">
        <v>383</v>
      </c>
      <c r="F183" s="12">
        <v>372</v>
      </c>
      <c r="G183" s="12">
        <v>377</v>
      </c>
      <c r="H183" s="12">
        <v>379</v>
      </c>
      <c r="I183" s="12">
        <v>377</v>
      </c>
      <c r="J183" s="12">
        <v>365</v>
      </c>
      <c r="K183" s="12">
        <v>384</v>
      </c>
      <c r="L183" s="12">
        <v>373</v>
      </c>
      <c r="M183" s="12">
        <v>379</v>
      </c>
      <c r="N183" s="18">
        <f>SUM(E183:M183)</f>
        <v>3389</v>
      </c>
    </row>
    <row r="184" spans="1:14" ht="12.75">
      <c r="A184" s="16">
        <v>11</v>
      </c>
      <c r="B184" s="27" t="s">
        <v>187</v>
      </c>
      <c r="C184" s="19" t="s">
        <v>206</v>
      </c>
      <c r="D184" s="19" t="s">
        <v>31</v>
      </c>
      <c r="E184" s="12">
        <v>367</v>
      </c>
      <c r="F184" s="12">
        <v>370</v>
      </c>
      <c r="G184" s="12">
        <v>383</v>
      </c>
      <c r="H184" s="12">
        <v>371</v>
      </c>
      <c r="I184" s="12">
        <v>376</v>
      </c>
      <c r="J184" s="12">
        <v>382</v>
      </c>
      <c r="K184" s="12">
        <v>369</v>
      </c>
      <c r="L184" s="12">
        <v>371</v>
      </c>
      <c r="M184" s="12">
        <v>375</v>
      </c>
      <c r="N184" s="18">
        <f>SUM(E184:M184)</f>
        <v>3364</v>
      </c>
    </row>
    <row r="185" spans="1:14" ht="12.75">
      <c r="A185" s="16">
        <v>12</v>
      </c>
      <c r="B185" s="27" t="s">
        <v>293</v>
      </c>
      <c r="C185" s="45" t="s">
        <v>123</v>
      </c>
      <c r="D185" s="19" t="s">
        <v>31</v>
      </c>
      <c r="E185" s="12">
        <v>361</v>
      </c>
      <c r="F185" s="12">
        <v>356</v>
      </c>
      <c r="G185" s="12">
        <v>375</v>
      </c>
      <c r="H185" s="12">
        <v>377</v>
      </c>
      <c r="I185" s="12">
        <v>371</v>
      </c>
      <c r="J185" s="12">
        <v>378</v>
      </c>
      <c r="K185" s="12">
        <v>379</v>
      </c>
      <c r="L185" s="12">
        <v>375</v>
      </c>
      <c r="M185" s="12">
        <v>375</v>
      </c>
      <c r="N185" s="18">
        <f>SUM(E185:M185)</f>
        <v>3347</v>
      </c>
    </row>
    <row r="186" spans="1:14" ht="12.75">
      <c r="A186" s="16">
        <v>13</v>
      </c>
      <c r="B186" s="27" t="s">
        <v>300</v>
      </c>
      <c r="C186" s="19" t="s">
        <v>35</v>
      </c>
      <c r="D186" s="19" t="s">
        <v>31</v>
      </c>
      <c r="E186" s="12">
        <v>373</v>
      </c>
      <c r="F186" s="12">
        <v>373</v>
      </c>
      <c r="G186" s="12">
        <v>370</v>
      </c>
      <c r="H186" s="12">
        <v>363</v>
      </c>
      <c r="I186" s="12">
        <v>364</v>
      </c>
      <c r="J186" s="12">
        <v>369</v>
      </c>
      <c r="K186" s="12">
        <v>373</v>
      </c>
      <c r="L186" s="12">
        <v>371</v>
      </c>
      <c r="M186" s="12">
        <v>375</v>
      </c>
      <c r="N186" s="18">
        <f>SUM(E186:M186)</f>
        <v>3331</v>
      </c>
    </row>
    <row r="187" spans="1:14" ht="12.75">
      <c r="A187" s="16">
        <v>14</v>
      </c>
      <c r="B187" s="27" t="s">
        <v>162</v>
      </c>
      <c r="C187" s="19" t="s">
        <v>26</v>
      </c>
      <c r="D187" s="19" t="s">
        <v>31</v>
      </c>
      <c r="E187" s="12">
        <v>354</v>
      </c>
      <c r="F187" s="12">
        <v>365</v>
      </c>
      <c r="G187" s="12">
        <v>349</v>
      </c>
      <c r="H187" s="12">
        <v>367</v>
      </c>
      <c r="I187" s="12">
        <v>363</v>
      </c>
      <c r="J187" s="12">
        <v>362</v>
      </c>
      <c r="K187" s="12">
        <v>366</v>
      </c>
      <c r="L187" s="12">
        <v>376</v>
      </c>
      <c r="M187" s="12">
        <v>367</v>
      </c>
      <c r="N187" s="18">
        <f>SUM(E187:M187)</f>
        <v>3269</v>
      </c>
    </row>
    <row r="188" spans="1:14" ht="12.75">
      <c r="A188" s="16">
        <v>15</v>
      </c>
      <c r="B188" s="27" t="s">
        <v>112</v>
      </c>
      <c r="C188" s="19" t="s">
        <v>10</v>
      </c>
      <c r="D188" s="19" t="s">
        <v>31</v>
      </c>
      <c r="E188" s="12">
        <v>343</v>
      </c>
      <c r="F188" s="12">
        <v>356</v>
      </c>
      <c r="G188" s="12">
        <v>362</v>
      </c>
      <c r="H188" s="12">
        <v>342</v>
      </c>
      <c r="I188" s="12">
        <v>355</v>
      </c>
      <c r="J188" s="12">
        <v>348</v>
      </c>
      <c r="K188" s="12">
        <v>345</v>
      </c>
      <c r="L188" s="12">
        <v>358</v>
      </c>
      <c r="M188" s="12">
        <v>356</v>
      </c>
      <c r="N188" s="18">
        <f>SUM(E188:M188)</f>
        <v>3165</v>
      </c>
    </row>
    <row r="189" spans="1:14" ht="12.75">
      <c r="A189" s="16">
        <v>16</v>
      </c>
      <c r="B189" s="27" t="s">
        <v>107</v>
      </c>
      <c r="C189" s="19" t="s">
        <v>51</v>
      </c>
      <c r="D189" s="19" t="s">
        <v>31</v>
      </c>
      <c r="E189" s="12">
        <v>344</v>
      </c>
      <c r="F189" s="12">
        <v>341</v>
      </c>
      <c r="G189" s="12">
        <v>342</v>
      </c>
      <c r="H189" s="12">
        <v>351</v>
      </c>
      <c r="I189" s="12">
        <v>349</v>
      </c>
      <c r="J189" s="12">
        <v>326</v>
      </c>
      <c r="K189" s="12">
        <v>333</v>
      </c>
      <c r="L189" s="12">
        <v>337</v>
      </c>
      <c r="M189" s="12">
        <v>335</v>
      </c>
      <c r="N189" s="18">
        <f>SUM(E189:M189)</f>
        <v>3058</v>
      </c>
    </row>
    <row r="190" spans="1:14" ht="12.75">
      <c r="A190" s="16">
        <v>17</v>
      </c>
      <c r="B190" s="27" t="s">
        <v>312</v>
      </c>
      <c r="C190" s="19" t="s">
        <v>35</v>
      </c>
      <c r="D190" s="19" t="s">
        <v>31</v>
      </c>
      <c r="E190" s="12">
        <v>351</v>
      </c>
      <c r="F190" s="12">
        <v>369</v>
      </c>
      <c r="G190" s="12">
        <v>374</v>
      </c>
      <c r="H190" s="12">
        <v>367</v>
      </c>
      <c r="I190" s="12">
        <v>364</v>
      </c>
      <c r="J190" s="12">
        <v>362</v>
      </c>
      <c r="K190" s="12">
        <v>358</v>
      </c>
      <c r="L190" s="12">
        <v>334</v>
      </c>
      <c r="M190" s="12">
        <v>0</v>
      </c>
      <c r="N190" s="18">
        <f>SUM(E190:M190)</f>
        <v>2879</v>
      </c>
    </row>
    <row r="191" spans="1:14" ht="12.75">
      <c r="A191" s="16">
        <v>18</v>
      </c>
      <c r="B191" s="28" t="s">
        <v>165</v>
      </c>
      <c r="C191" s="20" t="s">
        <v>51</v>
      </c>
      <c r="D191" s="20" t="s">
        <v>31</v>
      </c>
      <c r="E191" s="12">
        <v>347</v>
      </c>
      <c r="F191" s="12">
        <v>349</v>
      </c>
      <c r="G191" s="12">
        <v>353</v>
      </c>
      <c r="H191" s="12">
        <v>350</v>
      </c>
      <c r="I191" s="12">
        <v>331</v>
      </c>
      <c r="J191" s="12">
        <v>342</v>
      </c>
      <c r="K191" s="12">
        <v>0</v>
      </c>
      <c r="L191" s="12">
        <v>343</v>
      </c>
      <c r="M191" s="12">
        <v>330</v>
      </c>
      <c r="N191" s="18">
        <f>SUM(E191:M191)</f>
        <v>2745</v>
      </c>
    </row>
    <row r="192" spans="1:14" ht="12.75">
      <c r="A192" s="16">
        <v>19</v>
      </c>
      <c r="B192" s="27" t="s">
        <v>263</v>
      </c>
      <c r="C192" s="19" t="s">
        <v>189</v>
      </c>
      <c r="D192" s="19" t="s">
        <v>31</v>
      </c>
      <c r="E192" s="12">
        <v>310</v>
      </c>
      <c r="F192" s="12">
        <v>307</v>
      </c>
      <c r="G192" s="12">
        <v>283</v>
      </c>
      <c r="H192" s="12">
        <v>296</v>
      </c>
      <c r="I192" s="12">
        <v>306</v>
      </c>
      <c r="J192" s="12">
        <v>327</v>
      </c>
      <c r="K192" s="12">
        <v>334</v>
      </c>
      <c r="L192" s="12">
        <v>319</v>
      </c>
      <c r="M192" s="12">
        <v>0</v>
      </c>
      <c r="N192" s="18">
        <f>SUM(E192:M192)</f>
        <v>2482</v>
      </c>
    </row>
    <row r="193" spans="1:14" ht="12.75">
      <c r="A193" s="16">
        <v>20</v>
      </c>
      <c r="B193" s="28" t="s">
        <v>316</v>
      </c>
      <c r="C193" s="20" t="s">
        <v>332</v>
      </c>
      <c r="D193" s="20" t="s">
        <v>31</v>
      </c>
      <c r="E193" s="12">
        <v>345</v>
      </c>
      <c r="F193" s="12">
        <v>339</v>
      </c>
      <c r="G193" s="12">
        <v>320</v>
      </c>
      <c r="H193" s="12">
        <v>317</v>
      </c>
      <c r="I193" s="12">
        <v>344</v>
      </c>
      <c r="J193" s="12">
        <v>335</v>
      </c>
      <c r="K193" s="12">
        <v>338</v>
      </c>
      <c r="L193" s="12">
        <v>0</v>
      </c>
      <c r="M193" s="12">
        <v>0</v>
      </c>
      <c r="N193" s="18">
        <f>SUM(E193:M193)</f>
        <v>2338</v>
      </c>
    </row>
    <row r="194" spans="1:14" ht="12.75">
      <c r="A194" s="16">
        <v>21</v>
      </c>
      <c r="B194" s="28" t="s">
        <v>314</v>
      </c>
      <c r="C194" s="20" t="s">
        <v>332</v>
      </c>
      <c r="D194" s="20" t="s">
        <v>31</v>
      </c>
      <c r="E194" s="12">
        <v>313</v>
      </c>
      <c r="F194" s="12">
        <v>307</v>
      </c>
      <c r="G194" s="12">
        <v>323</v>
      </c>
      <c r="H194" s="12">
        <v>333</v>
      </c>
      <c r="I194" s="12">
        <v>317</v>
      </c>
      <c r="J194" s="12">
        <v>332</v>
      </c>
      <c r="K194" s="12">
        <v>0</v>
      </c>
      <c r="L194" s="12">
        <v>0</v>
      </c>
      <c r="M194" s="12">
        <v>0</v>
      </c>
      <c r="N194" s="18">
        <f>SUM(E194:M194)</f>
        <v>1925</v>
      </c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  <row r="248" ht="12.75">
      <c r="B248" s="29"/>
    </row>
    <row r="249" ht="12.75">
      <c r="B249" s="29"/>
    </row>
    <row r="250" ht="12.75">
      <c r="B250" s="29"/>
    </row>
    <row r="251" ht="12.75">
      <c r="B251" s="29"/>
    </row>
    <row r="252" ht="12.75">
      <c r="B252" s="29"/>
    </row>
    <row r="253" ht="12.75">
      <c r="B253" s="29"/>
    </row>
    <row r="254" ht="12.75">
      <c r="B254" s="29"/>
    </row>
    <row r="255" ht="12.75">
      <c r="B255" s="29"/>
    </row>
    <row r="256" ht="12.75">
      <c r="B256" s="29"/>
    </row>
    <row r="257" ht="12.75">
      <c r="B257" s="29"/>
    </row>
    <row r="258" ht="12.75">
      <c r="B258" s="29"/>
    </row>
    <row r="259" ht="12.75">
      <c r="B259" s="29"/>
    </row>
    <row r="260" ht="12.75">
      <c r="B260" s="29"/>
    </row>
    <row r="261" ht="12.75">
      <c r="B261" s="29"/>
    </row>
    <row r="262" ht="12.75">
      <c r="B262" s="29"/>
    </row>
    <row r="263" ht="12.75">
      <c r="B263" s="29"/>
    </row>
    <row r="264" ht="12.75">
      <c r="B264" s="29"/>
    </row>
    <row r="265" ht="12.75">
      <c r="B265" s="29"/>
    </row>
    <row r="266" ht="12.75">
      <c r="B266" s="29"/>
    </row>
    <row r="267" ht="12.75">
      <c r="B267" s="29"/>
    </row>
    <row r="268" ht="12.75">
      <c r="B268" s="29"/>
    </row>
    <row r="269" ht="12.75">
      <c r="B269" s="29"/>
    </row>
    <row r="270" ht="12.75">
      <c r="B270" s="29"/>
    </row>
    <row r="271" ht="12.75">
      <c r="B271" s="29"/>
    </row>
    <row r="272" ht="12.75">
      <c r="B272" s="29"/>
    </row>
    <row r="273" ht="12.75">
      <c r="B273" s="29"/>
    </row>
    <row r="274" ht="12.75">
      <c r="B274" s="29"/>
    </row>
    <row r="275" ht="12.75">
      <c r="B275" s="29"/>
    </row>
    <row r="276" ht="12.75">
      <c r="B276" s="29"/>
    </row>
    <row r="277" ht="12.75">
      <c r="B277" s="29"/>
    </row>
    <row r="278" ht="12.75">
      <c r="B278" s="29"/>
    </row>
    <row r="279" ht="12.75">
      <c r="B279" s="29"/>
    </row>
    <row r="280" ht="12.75">
      <c r="B280" s="29"/>
    </row>
    <row r="281" ht="12.75">
      <c r="B281" s="29"/>
    </row>
    <row r="282" ht="12.75">
      <c r="B282" s="29"/>
    </row>
    <row r="283" ht="12.75">
      <c r="B283" s="29"/>
    </row>
    <row r="284" ht="12.75">
      <c r="B284" s="29"/>
    </row>
    <row r="285" ht="12.75">
      <c r="B285" s="29"/>
    </row>
    <row r="286" ht="12.75">
      <c r="B286" s="29"/>
    </row>
    <row r="287" ht="12.75">
      <c r="B287" s="29"/>
    </row>
    <row r="288" ht="12.75">
      <c r="B288" s="29"/>
    </row>
    <row r="289" ht="12.75">
      <c r="B289" s="29"/>
    </row>
    <row r="290" ht="12.75">
      <c r="B290" s="29"/>
    </row>
    <row r="291" ht="12.75">
      <c r="B291" s="29"/>
    </row>
    <row r="292" ht="12.75">
      <c r="B292" s="29"/>
    </row>
    <row r="293" ht="12.75">
      <c r="B293" s="29"/>
    </row>
    <row r="294" ht="12.75">
      <c r="B294" s="29"/>
    </row>
    <row r="295" ht="12.75">
      <c r="B295" s="29"/>
    </row>
    <row r="296" ht="12.75">
      <c r="B296" s="29"/>
    </row>
    <row r="297" ht="12.75">
      <c r="B297" s="29"/>
    </row>
    <row r="298" ht="12.75">
      <c r="B298" s="29"/>
    </row>
    <row r="299" ht="12.75">
      <c r="B299" s="29"/>
    </row>
    <row r="300" ht="12.75">
      <c r="B300" s="29"/>
    </row>
    <row r="301" ht="12.75">
      <c r="B301" s="29"/>
    </row>
    <row r="302" ht="12.75">
      <c r="B302" s="29"/>
    </row>
    <row r="303" ht="12.75">
      <c r="B303" s="29"/>
    </row>
    <row r="304" ht="12.75">
      <c r="B304" s="29"/>
    </row>
    <row r="305" ht="12.75">
      <c r="B305" s="29"/>
    </row>
    <row r="306" ht="12.75">
      <c r="B306" s="29"/>
    </row>
    <row r="307" ht="12.75">
      <c r="B307" s="29"/>
    </row>
    <row r="308" ht="12.75">
      <c r="B308" s="29"/>
    </row>
    <row r="309" ht="12.75">
      <c r="B309" s="29"/>
    </row>
    <row r="310" ht="12.75">
      <c r="B310" s="29"/>
    </row>
    <row r="311" ht="12.75">
      <c r="B311" s="29"/>
    </row>
    <row r="312" ht="12.75">
      <c r="B312" s="29"/>
    </row>
    <row r="313" ht="12.75">
      <c r="B313" s="29"/>
    </row>
    <row r="314" ht="12.75">
      <c r="B314" s="29"/>
    </row>
    <row r="315" ht="12.75">
      <c r="B315" s="29"/>
    </row>
    <row r="316" ht="12.75">
      <c r="B316" s="29"/>
    </row>
    <row r="317" ht="12.75">
      <c r="B317" s="29"/>
    </row>
    <row r="318" ht="12.75">
      <c r="B318" s="29"/>
    </row>
    <row r="319" ht="12.75">
      <c r="B319" s="29"/>
    </row>
    <row r="320" ht="12.75">
      <c r="B320" s="29"/>
    </row>
    <row r="321" ht="12.75">
      <c r="B321" s="29"/>
    </row>
    <row r="322" ht="12.75">
      <c r="B322" s="29"/>
    </row>
  </sheetData>
  <sheetProtection/>
  <printOptions/>
  <pageMargins left="0.25" right="0.22" top="0.5" bottom="0.54" header="0.4921259845" footer="0.25"/>
  <pageSetup horizontalDpi="600" verticalDpi="600" orientation="landscape" paperSize="9" r:id="rId1"/>
  <headerFooter alignWithMargins="0">
    <oddFooter>&amp;LLSPL Rahberger Wolfgang&amp;CSeite&amp;P von 8&amp;R&amp;D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Rahberger Maria Magdalena</dc:creator>
  <cp:keywords/>
  <dc:description/>
  <cp:lastModifiedBy>Wolfgang Rahberger</cp:lastModifiedBy>
  <cp:lastPrinted>2009-04-11T07:12:06Z</cp:lastPrinted>
  <dcterms:created xsi:type="dcterms:W3CDTF">2001-10-24T09:54:15Z</dcterms:created>
  <dcterms:modified xsi:type="dcterms:W3CDTF">2010-04-04T14:42:49Z</dcterms:modified>
  <cp:category/>
  <cp:version/>
  <cp:contentType/>
  <cp:contentStatus/>
</cp:coreProperties>
</file>